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90" windowWidth="17655" windowHeight="11760" activeTab="0"/>
  </bookViews>
  <sheets>
    <sheet name="Submissions" sheetId="1" r:id="rId1"/>
    <sheet name="Sheet1" sheetId="2" r:id="rId2"/>
  </sheets>
  <definedNames>
    <definedName name="_xlnm.Print_Titles" localSheetId="0">'Submissions'!$10:$10</definedName>
  </definedNames>
  <calcPr fullCalcOnLoad="1"/>
</workbook>
</file>

<file path=xl/sharedStrings.xml><?xml version="1.0" encoding="utf-8"?>
<sst xmlns="http://schemas.openxmlformats.org/spreadsheetml/2006/main" count="5224" uniqueCount="1759">
  <si>
    <t>Application Number</t>
  </si>
  <si>
    <t>City</t>
  </si>
  <si>
    <t>Development Name</t>
  </si>
  <si>
    <t>County</t>
  </si>
  <si>
    <t>Region</t>
  </si>
  <si>
    <t>Total Units</t>
  </si>
  <si>
    <t>HTC Request</t>
  </si>
  <si>
    <t>Len</t>
  </si>
  <si>
    <t>Vilicic</t>
  </si>
  <si>
    <t>Dallas</t>
  </si>
  <si>
    <t>John</t>
  </si>
  <si>
    <t>Boyd</t>
  </si>
  <si>
    <t>Lora</t>
  </si>
  <si>
    <t>Myrick</t>
  </si>
  <si>
    <t>Heritage at Spring</t>
  </si>
  <si>
    <t>Elderly Limitation</t>
  </si>
  <si>
    <t>Spring</t>
  </si>
  <si>
    <t>Harris</t>
  </si>
  <si>
    <t>Urban</t>
  </si>
  <si>
    <t>48201555000</t>
  </si>
  <si>
    <t>Joy</t>
  </si>
  <si>
    <t>Horak-Brown</t>
  </si>
  <si>
    <t>Houston</t>
  </si>
  <si>
    <t>Emily</t>
  </si>
  <si>
    <t>Abeln</t>
  </si>
  <si>
    <t>New Hope Housing at North Main</t>
  </si>
  <si>
    <t>Supportive Housing</t>
  </si>
  <si>
    <t>1515 N Main</t>
  </si>
  <si>
    <t>48201212300</t>
  </si>
  <si>
    <t>Nonprofit</t>
  </si>
  <si>
    <t>Sunny</t>
  </si>
  <si>
    <t>Philip</t>
  </si>
  <si>
    <t>Alma</t>
  </si>
  <si>
    <t>Martinez</t>
  </si>
  <si>
    <t>Cantabria Apartments</t>
  </si>
  <si>
    <t>General</t>
  </si>
  <si>
    <t>4001 Dana Ave</t>
  </si>
  <si>
    <t>Brownsville</t>
  </si>
  <si>
    <t>Cameron</t>
  </si>
  <si>
    <t>48061014400</t>
  </si>
  <si>
    <t>Stuart</t>
  </si>
  <si>
    <t>Alderman</t>
  </si>
  <si>
    <t>Austin</t>
  </si>
  <si>
    <t>Donoho</t>
  </si>
  <si>
    <t>Red Oak Senior Village</t>
  </si>
  <si>
    <t>Elderly Preference</t>
  </si>
  <si>
    <t>Hwy 342 / Pierce Rd</t>
  </si>
  <si>
    <t>Red Oak</t>
  </si>
  <si>
    <t>Ellis</t>
  </si>
  <si>
    <t>48139060207</t>
  </si>
  <si>
    <t>Sara</t>
  </si>
  <si>
    <t>Walker</t>
  </si>
  <si>
    <t>Zinnia Garden Apartments</t>
  </si>
  <si>
    <t>551 E. Ocean Blvd.</t>
  </si>
  <si>
    <t>Los Fresnos</t>
  </si>
  <si>
    <t>48061012402</t>
  </si>
  <si>
    <t>Devin</t>
  </si>
  <si>
    <t>Baker</t>
  </si>
  <si>
    <t>James</t>
  </si>
  <si>
    <t>Washburn</t>
  </si>
  <si>
    <t>Country Terrace Village Apartments</t>
  </si>
  <si>
    <t>2500 E Wallisville Rd.</t>
  </si>
  <si>
    <t>Highlands</t>
  </si>
  <si>
    <t>Rural</t>
  </si>
  <si>
    <t>48201253000</t>
  </si>
  <si>
    <t>USDA</t>
  </si>
  <si>
    <t>Baytown</t>
  </si>
  <si>
    <t>Todd</t>
  </si>
  <si>
    <t>Wind</t>
  </si>
  <si>
    <t>Lisa</t>
  </si>
  <si>
    <t>Rucker</t>
  </si>
  <si>
    <t>Columbus Place</t>
  </si>
  <si>
    <t>Burleson</t>
  </si>
  <si>
    <t>Johnson</t>
  </si>
  <si>
    <t>48251130207</t>
  </si>
  <si>
    <t>Adrian</t>
  </si>
  <si>
    <t>Iglesias</t>
  </si>
  <si>
    <t>Frisco</t>
  </si>
  <si>
    <t>Alex</t>
  </si>
  <si>
    <t>Chris</t>
  </si>
  <si>
    <t>Applequist</t>
  </si>
  <si>
    <t>The Reserve at Silver Creek</t>
  </si>
  <si>
    <t>Fort Worth</t>
  </si>
  <si>
    <t>Tarrant</t>
  </si>
  <si>
    <t>48439114207</t>
  </si>
  <si>
    <t>Shaw</t>
  </si>
  <si>
    <t>Casey</t>
  </si>
  <si>
    <t>Bump</t>
  </si>
  <si>
    <t>Mariposa Apartment Homes at Woodedge Park</t>
  </si>
  <si>
    <t>48201552500</t>
  </si>
  <si>
    <t>Mark</t>
  </si>
  <si>
    <t>Feaster</t>
  </si>
  <si>
    <t>Dave</t>
  </si>
  <si>
    <t>Holland</t>
  </si>
  <si>
    <t>Bexley Court Villas</t>
  </si>
  <si>
    <t>Beaumont</t>
  </si>
  <si>
    <t>Jefferson</t>
  </si>
  <si>
    <t>48245011700</t>
  </si>
  <si>
    <t>Justin</t>
  </si>
  <si>
    <t>Gregory</t>
  </si>
  <si>
    <t>Reserve at Jacksboro</t>
  </si>
  <si>
    <t>48439100601</t>
  </si>
  <si>
    <t>Melissa</t>
  </si>
  <si>
    <t>Adami</t>
  </si>
  <si>
    <t>Bill</t>
  </si>
  <si>
    <t>Fisher</t>
  </si>
  <si>
    <t>Gateway Senior Living</t>
  </si>
  <si>
    <t>425 Shiloh Rd</t>
  </si>
  <si>
    <t>Plano</t>
  </si>
  <si>
    <t>Collin</t>
  </si>
  <si>
    <t>48085031900</t>
  </si>
  <si>
    <t>Randy</t>
  </si>
  <si>
    <t>Stevenson</t>
  </si>
  <si>
    <t>Arlington</t>
  </si>
  <si>
    <t>Sharon</t>
  </si>
  <si>
    <t>Laurence</t>
  </si>
  <si>
    <t>Hawks Senior Village</t>
  </si>
  <si>
    <t>Iowa Park</t>
  </si>
  <si>
    <t>Wichita</t>
  </si>
  <si>
    <t>48485013600</t>
  </si>
  <si>
    <t>Knights Cross Senior Living</t>
  </si>
  <si>
    <t>Knights Cross and Evans Rd</t>
  </si>
  <si>
    <t>San Antonio</t>
  </si>
  <si>
    <t>Bexar</t>
  </si>
  <si>
    <t>48029191817</t>
  </si>
  <si>
    <t>Reserve at Sherman</t>
  </si>
  <si>
    <t>Denton</t>
  </si>
  <si>
    <t>48121020506</t>
  </si>
  <si>
    <t>Reserve at Golf Course</t>
  </si>
  <si>
    <t>48439114102</t>
  </si>
  <si>
    <t>Reserve at Catalina</t>
  </si>
  <si>
    <t>NE Corner of Fuqua and Monroe</t>
  </si>
  <si>
    <t>48201333901</t>
  </si>
  <si>
    <t>Palmera Heights Apartments</t>
  </si>
  <si>
    <t>Laguna Vista</t>
  </si>
  <si>
    <t>48061012301</t>
  </si>
  <si>
    <t>Cedar Ridge Apartments</t>
  </si>
  <si>
    <t>1907 N Winfree St.</t>
  </si>
  <si>
    <t>Dayton</t>
  </si>
  <si>
    <t>Liberty</t>
  </si>
  <si>
    <t>48291700800</t>
  </si>
  <si>
    <t>Les</t>
  </si>
  <si>
    <t>Kilday</t>
  </si>
  <si>
    <t>Phyllis</t>
  </si>
  <si>
    <t>Sefeldt</t>
  </si>
  <si>
    <t>Campanile at Mission Bend</t>
  </si>
  <si>
    <t>Fort Bend</t>
  </si>
  <si>
    <t>48157672601</t>
  </si>
  <si>
    <t>Sugar Land</t>
  </si>
  <si>
    <t>The Savoy at San Marcos</t>
  </si>
  <si>
    <t>San Marcos</t>
  </si>
  <si>
    <t>Hays</t>
  </si>
  <si>
    <t>48209010400</t>
  </si>
  <si>
    <t>The Trails at Henderson</t>
  </si>
  <si>
    <t>2700 Block of FM 225</t>
  </si>
  <si>
    <t>Henderson</t>
  </si>
  <si>
    <t>Rusk</t>
  </si>
  <si>
    <t>48401950900</t>
  </si>
  <si>
    <t>Miranda</t>
  </si>
  <si>
    <t>Sprague</t>
  </si>
  <si>
    <t>Tamea</t>
  </si>
  <si>
    <t>Dula</t>
  </si>
  <si>
    <t>Hudson</t>
  </si>
  <si>
    <t>Angelina</t>
  </si>
  <si>
    <t>48005000301</t>
  </si>
  <si>
    <t>The Craig</t>
  </si>
  <si>
    <t>48439101301</t>
  </si>
  <si>
    <t>Jideofor "Jay"</t>
  </si>
  <si>
    <t>Oji</t>
  </si>
  <si>
    <t>Vanessa</t>
  </si>
  <si>
    <t>Hardy</t>
  </si>
  <si>
    <t>Sphinx at Newsom Cottages</t>
  </si>
  <si>
    <t>2400 Newsom Rd.</t>
  </si>
  <si>
    <t>Masquite</t>
  </si>
  <si>
    <t>48113017304</t>
  </si>
  <si>
    <t>Mesquite</t>
  </si>
  <si>
    <t>David</t>
  </si>
  <si>
    <t>Yarden</t>
  </si>
  <si>
    <t>Davis</t>
  </si>
  <si>
    <t>The Pointe at Brushy Creek</t>
  </si>
  <si>
    <t>Williamson</t>
  </si>
  <si>
    <t>48491020510</t>
  </si>
  <si>
    <t>Round Rock</t>
  </si>
  <si>
    <t>Campanile at Clodine</t>
  </si>
  <si>
    <t>Harris/Fort Bend</t>
  </si>
  <si>
    <t>48201454200</t>
  </si>
  <si>
    <t>The Pointe at Mirror Lake</t>
  </si>
  <si>
    <t>Pflugerville</t>
  </si>
  <si>
    <t>Travis</t>
  </si>
  <si>
    <t>48453001862</t>
  </si>
  <si>
    <t>Sphinx at Westmoreland Cottages</t>
  </si>
  <si>
    <t>104 S. Westmoreland Rd.</t>
  </si>
  <si>
    <t>DeSoto</t>
  </si>
  <si>
    <t>48113016612</t>
  </si>
  <si>
    <t>Weatherford</t>
  </si>
  <si>
    <t>Freedom Hill Apartments</t>
  </si>
  <si>
    <t>Weslaco</t>
  </si>
  <si>
    <t>Hidalgo</t>
  </si>
  <si>
    <t>48215022502</t>
  </si>
  <si>
    <t>Sphinx at Throckmorton Villas</t>
  </si>
  <si>
    <t>820 E. University Dr.</t>
  </si>
  <si>
    <t>McKinney</t>
  </si>
  <si>
    <t>48085030900</t>
  </si>
  <si>
    <t>The Pointe at Rowlett</t>
  </si>
  <si>
    <t>Rowlett</t>
  </si>
  <si>
    <t>48113018134</t>
  </si>
  <si>
    <t>Garland</t>
  </si>
  <si>
    <t>Providence at Shahan</t>
  </si>
  <si>
    <t>Whitehouse</t>
  </si>
  <si>
    <t>Smith</t>
  </si>
  <si>
    <t>48423002009</t>
  </si>
  <si>
    <t>Mayhill Pointe</t>
  </si>
  <si>
    <t>48121021405</t>
  </si>
  <si>
    <t>Vista Park West</t>
  </si>
  <si>
    <t>48439110805</t>
  </si>
  <si>
    <t>Christian</t>
  </si>
  <si>
    <t>Szymczak</t>
  </si>
  <si>
    <t>Robert</t>
  </si>
  <si>
    <t>Grantham</t>
  </si>
  <si>
    <t>Crosby Plaza Apartments</t>
  </si>
  <si>
    <t>6616 FM 2100</t>
  </si>
  <si>
    <t>Crosby</t>
  </si>
  <si>
    <t>48201251902</t>
  </si>
  <si>
    <t>At-Risk</t>
  </si>
  <si>
    <t>Temple</t>
  </si>
  <si>
    <t>Randall</t>
  </si>
  <si>
    <t>Aldridge</t>
  </si>
  <si>
    <t>Oaks Apartments</t>
  </si>
  <si>
    <t>Quitman</t>
  </si>
  <si>
    <t>Wood</t>
  </si>
  <si>
    <t>48499950500</t>
  </si>
  <si>
    <t>Providence at Montgomery Park</t>
  </si>
  <si>
    <t>Conroe</t>
  </si>
  <si>
    <t>Montgomery</t>
  </si>
  <si>
    <t>48339693700</t>
  </si>
  <si>
    <t>Campanile at Settlers Village</t>
  </si>
  <si>
    <t>SWC of FM 529 and Settlers Village Dr.</t>
  </si>
  <si>
    <t>Katy</t>
  </si>
  <si>
    <t>48201542200</t>
  </si>
  <si>
    <t>Park Estates Apartments</t>
  </si>
  <si>
    <t>Grand Prairie</t>
  </si>
  <si>
    <t>48113016401</t>
  </si>
  <si>
    <t>Joel</t>
  </si>
  <si>
    <t>Pollack</t>
  </si>
  <si>
    <t>Holly</t>
  </si>
  <si>
    <t>Thoman</t>
  </si>
  <si>
    <t>Liv Senior Ltd</t>
  </si>
  <si>
    <t>Bulverde</t>
  </si>
  <si>
    <t>Comal</t>
  </si>
  <si>
    <t>48091310703</t>
  </si>
  <si>
    <t>New Braunfels</t>
  </si>
  <si>
    <t>Amay</t>
  </si>
  <si>
    <t>Inamdar</t>
  </si>
  <si>
    <t>Lauren</t>
  </si>
  <si>
    <t>Jensen</t>
  </si>
  <si>
    <t>Ridgewood Senior Village</t>
  </si>
  <si>
    <t>Santa Fe</t>
  </si>
  <si>
    <t>Galveston</t>
  </si>
  <si>
    <t>48167723300</t>
  </si>
  <si>
    <t>Jim</t>
  </si>
  <si>
    <t>Sari</t>
  </si>
  <si>
    <t>48245001302</t>
  </si>
  <si>
    <t>Campanile at West Airport</t>
  </si>
  <si>
    <t>48157672302</t>
  </si>
  <si>
    <t>Dan</t>
  </si>
  <si>
    <t>Wilson</t>
  </si>
  <si>
    <t>Liz</t>
  </si>
  <si>
    <t>Wong</t>
  </si>
  <si>
    <t>Henry</t>
  </si>
  <si>
    <t>Flores</t>
  </si>
  <si>
    <t>Heritage Pointe</t>
  </si>
  <si>
    <t>48201321100</t>
  </si>
  <si>
    <t>Residences at Spring</t>
  </si>
  <si>
    <t>2824 FM 2920</t>
  </si>
  <si>
    <t>Sherman</t>
  </si>
  <si>
    <t>Roberts</t>
  </si>
  <si>
    <t>J.M.</t>
  </si>
  <si>
    <t>Szabuniewicz</t>
  </si>
  <si>
    <t>Whiterock Homes</t>
  </si>
  <si>
    <t>1668 Whiterock Dr.</t>
  </si>
  <si>
    <t>Parker</t>
  </si>
  <si>
    <t>48367140101</t>
  </si>
  <si>
    <t>Cowen Court</t>
  </si>
  <si>
    <t>48439103601</t>
  </si>
  <si>
    <t>Teresa</t>
  </si>
  <si>
    <t>Bowyer</t>
  </si>
  <si>
    <t>Ross</t>
  </si>
  <si>
    <t>Merder</t>
  </si>
  <si>
    <t>Sarah</t>
  </si>
  <si>
    <t>Andre</t>
  </si>
  <si>
    <t>The Lotus at Almeda</t>
  </si>
  <si>
    <t>SE of Kingspoint Rd &amp; Tanner Park Court</t>
  </si>
  <si>
    <t>48201334001</t>
  </si>
  <si>
    <t>Pathways at Goodrich Place</t>
  </si>
  <si>
    <t>2126 Goodrich Avenue</t>
  </si>
  <si>
    <t>48453001304</t>
  </si>
  <si>
    <t>Rick</t>
  </si>
  <si>
    <t>Sims</t>
  </si>
  <si>
    <t>Elida</t>
  </si>
  <si>
    <t>Butcher</t>
  </si>
  <si>
    <t>Arlinda Homes Supportive Housing</t>
  </si>
  <si>
    <t>Bryan</t>
  </si>
  <si>
    <t>Brazos</t>
  </si>
  <si>
    <t>48041000300</t>
  </si>
  <si>
    <t>Ina</t>
  </si>
  <si>
    <t>Spokas</t>
  </si>
  <si>
    <t>RJ</t>
  </si>
  <si>
    <t>Pasquesti</t>
  </si>
  <si>
    <t>Colonial Villas</t>
  </si>
  <si>
    <t>48201542600</t>
  </si>
  <si>
    <t>Janine</t>
  </si>
  <si>
    <t>Sisak</t>
  </si>
  <si>
    <t>Nicole</t>
  </si>
  <si>
    <t>Mwei</t>
  </si>
  <si>
    <t>Saltillo Apartments</t>
  </si>
  <si>
    <t>48453000902</t>
  </si>
  <si>
    <t>Louella</t>
  </si>
  <si>
    <t>Anderson</t>
  </si>
  <si>
    <t>Antonio</t>
  </si>
  <si>
    <t>Matarranz</t>
  </si>
  <si>
    <t>Carolina Chase Apartments</t>
  </si>
  <si>
    <t>5331 Peterson Ln</t>
  </si>
  <si>
    <t>48113013626</t>
  </si>
  <si>
    <t>Brooks Haven Supportive Housing</t>
  </si>
  <si>
    <t>Rockdale</t>
  </si>
  <si>
    <t>Milam</t>
  </si>
  <si>
    <t>48331950700</t>
  </si>
  <si>
    <t>Reyna</t>
  </si>
  <si>
    <t>Will</t>
  </si>
  <si>
    <t>St. Helena Square Apartments</t>
  </si>
  <si>
    <t>2020 Cottonwood St.</t>
  </si>
  <si>
    <t>48245000900</t>
  </si>
  <si>
    <t>Pasquesi</t>
  </si>
  <si>
    <t>The Grand</t>
  </si>
  <si>
    <t>Greenville</t>
  </si>
  <si>
    <t>Hunt</t>
  </si>
  <si>
    <t>48231961200</t>
  </si>
  <si>
    <t>Dorothy</t>
  </si>
  <si>
    <t>Hopkins</t>
  </si>
  <si>
    <t>Ellen</t>
  </si>
  <si>
    <t>Rourke</t>
  </si>
  <si>
    <t>The Residences at Hatcher Station</t>
  </si>
  <si>
    <t>48113002702</t>
  </si>
  <si>
    <t>Michael</t>
  </si>
  <si>
    <t>Evans</t>
  </si>
  <si>
    <t>Mansfield</t>
  </si>
  <si>
    <t>William</t>
  </si>
  <si>
    <t>Pioneer Place</t>
  </si>
  <si>
    <t>48439111306</t>
  </si>
  <si>
    <t>The Reserve at Copperfield</t>
  </si>
  <si>
    <t>48201540602</t>
  </si>
  <si>
    <t>Monte Bella</t>
  </si>
  <si>
    <t>~ 6560 US 281</t>
  </si>
  <si>
    <t>Spring Branch</t>
  </si>
  <si>
    <t>Vista Bella</t>
  </si>
  <si>
    <t>Lago Vista</t>
  </si>
  <si>
    <t>48453001779</t>
  </si>
  <si>
    <t>Sunshine Village Apartments</t>
  </si>
  <si>
    <t>Melanie</t>
  </si>
  <si>
    <t>Greenwood</t>
  </si>
  <si>
    <t>Atlanta</t>
  </si>
  <si>
    <t>Brian</t>
  </si>
  <si>
    <t>Kimes</t>
  </si>
  <si>
    <t>Wildflower Senior Village</t>
  </si>
  <si>
    <t>124 Old Waco Rd</t>
  </si>
  <si>
    <t>Bell</t>
  </si>
  <si>
    <t>48027020300</t>
  </si>
  <si>
    <t>Belton</t>
  </si>
  <si>
    <t>Cannon Park Village</t>
  </si>
  <si>
    <t>Cannon Pkwy</t>
  </si>
  <si>
    <t>Roanoke</t>
  </si>
  <si>
    <t>48121020306</t>
  </si>
  <si>
    <t>Oak Creek Senior Village</t>
  </si>
  <si>
    <t>Ranch Pkwy &amp; Gruene Rd</t>
  </si>
  <si>
    <t>48091310200</t>
  </si>
  <si>
    <t>Mel Mathis Blvd and FM 2243</t>
  </si>
  <si>
    <t>Leander</t>
  </si>
  <si>
    <t>Panorama Pointe</t>
  </si>
  <si>
    <t>6601 Panorama Ridge</t>
  </si>
  <si>
    <t>High Pointe Gardens</t>
  </si>
  <si>
    <t>N Workman Rd &amp; W. Rose Ave</t>
  </si>
  <si>
    <t>Decatur</t>
  </si>
  <si>
    <t>Wise</t>
  </si>
  <si>
    <t>48497150200</t>
  </si>
  <si>
    <t>Valor Manor Apartments</t>
  </si>
  <si>
    <t>1760 Vermont</t>
  </si>
  <si>
    <t>Harlingen</t>
  </si>
  <si>
    <t>48061011302</t>
  </si>
  <si>
    <t>Steve</t>
  </si>
  <si>
    <t>Jeremy</t>
  </si>
  <si>
    <t>San Angelo</t>
  </si>
  <si>
    <t>Tom Green</t>
  </si>
  <si>
    <t>Rock Prairie Village</t>
  </si>
  <si>
    <t>College Station</t>
  </si>
  <si>
    <t>48041002009</t>
  </si>
  <si>
    <t>Maplewood Gardens</t>
  </si>
  <si>
    <t>500 S. Main St</t>
  </si>
  <si>
    <t>Caldwell</t>
  </si>
  <si>
    <t>48051970300</t>
  </si>
  <si>
    <t>Shawn</t>
  </si>
  <si>
    <t>Corey</t>
  </si>
  <si>
    <t>Farmer</t>
  </si>
  <si>
    <t>Alvarado Senior Apartments</t>
  </si>
  <si>
    <t>1035 N. Cummings</t>
  </si>
  <si>
    <t>Alvarado</t>
  </si>
  <si>
    <t>48251130410</t>
  </si>
  <si>
    <t>Cibolo Senior Gardens</t>
  </si>
  <si>
    <t>Herff Rd &amp; Old San Antonio Rd</t>
  </si>
  <si>
    <t>Boerne</t>
  </si>
  <si>
    <t>Kendall</t>
  </si>
  <si>
    <t>48259970401</t>
  </si>
  <si>
    <t>McGregor Senior Apartments</t>
  </si>
  <si>
    <t>1007 S. Madison</t>
  </si>
  <si>
    <t>McGregor</t>
  </si>
  <si>
    <t>McLennan</t>
  </si>
  <si>
    <t>48309003900</t>
  </si>
  <si>
    <t>The Villagio at Forest Creek</t>
  </si>
  <si>
    <t>48491020708</t>
  </si>
  <si>
    <t>Allgeier</t>
  </si>
  <si>
    <t>Jonathan</t>
  </si>
  <si>
    <t>Campbell</t>
  </si>
  <si>
    <t>Oaklake at Alpine Circle</t>
  </si>
  <si>
    <t>6500 S. H. 105</t>
  </si>
  <si>
    <t>Jeffferson</t>
  </si>
  <si>
    <t>48245000101</t>
  </si>
  <si>
    <t>Scott</t>
  </si>
  <si>
    <t>Galbraith</t>
  </si>
  <si>
    <t>Doug</t>
  </si>
  <si>
    <t>Ness</t>
  </si>
  <si>
    <t>Gateway at Clarendon</t>
  </si>
  <si>
    <t>1526 East Clarendon</t>
  </si>
  <si>
    <t>48113004100</t>
  </si>
  <si>
    <t>The Emerson at Keller Hicks</t>
  </si>
  <si>
    <t>48439113927</t>
  </si>
  <si>
    <t>Stapleford Court Villas</t>
  </si>
  <si>
    <t>400 S. 14th</t>
  </si>
  <si>
    <t>Midlothian</t>
  </si>
  <si>
    <t>48139060801</t>
  </si>
  <si>
    <t>Chaparral Apartments</t>
  </si>
  <si>
    <t>4201 N. Garfield St.</t>
  </si>
  <si>
    <t>Midland</t>
  </si>
  <si>
    <t>48329000305</t>
  </si>
  <si>
    <t>The Kensington</t>
  </si>
  <si>
    <t>48029171916</t>
  </si>
  <si>
    <t>Heritage at Schertz</t>
  </si>
  <si>
    <t>Schertz</t>
  </si>
  <si>
    <t>Guadalupe</t>
  </si>
  <si>
    <t>48187210710</t>
  </si>
  <si>
    <t>The Terraces at Arboretum</t>
  </si>
  <si>
    <t>48157672701</t>
  </si>
  <si>
    <t>Residences at Texarkana</t>
  </si>
  <si>
    <t>Texarkana</t>
  </si>
  <si>
    <t>Bowie</t>
  </si>
  <si>
    <t>48037010901</t>
  </si>
  <si>
    <t>Heritage Pines</t>
  </si>
  <si>
    <t>4015 New Boston Rd</t>
  </si>
  <si>
    <t>48037010902</t>
  </si>
  <si>
    <t>Jeff</t>
  </si>
  <si>
    <t>Fulenchek</t>
  </si>
  <si>
    <t>Woodlawn Place</t>
  </si>
  <si>
    <t>48439114007</t>
  </si>
  <si>
    <t>Roslyn</t>
  </si>
  <si>
    <t>Miller</t>
  </si>
  <si>
    <t>1200 N. Tennessee St.</t>
  </si>
  <si>
    <t>Merritt McGowan Manor</t>
  </si>
  <si>
    <t>48085030702</t>
  </si>
  <si>
    <t>Craig</t>
  </si>
  <si>
    <t>Lintner</t>
  </si>
  <si>
    <t>Kitty</t>
  </si>
  <si>
    <t>Barbaglia</t>
  </si>
  <si>
    <t>South Station</t>
  </si>
  <si>
    <t>Killeen</t>
  </si>
  <si>
    <t>48027022405</t>
  </si>
  <si>
    <t>Harker Heights</t>
  </si>
  <si>
    <t>Residences of Long Branch</t>
  </si>
  <si>
    <t>NW quadrant of Kyle Rd and Rowlett Rd</t>
  </si>
  <si>
    <t>48113018133</t>
  </si>
  <si>
    <t>Vernon</t>
  </si>
  <si>
    <t>Young</t>
  </si>
  <si>
    <t>Tim</t>
  </si>
  <si>
    <t>Seabrook Manor</t>
  </si>
  <si>
    <t>1902 Red Bluff Rd</t>
  </si>
  <si>
    <t>Seabrook</t>
  </si>
  <si>
    <t>48201341600</t>
  </si>
  <si>
    <t>Mears</t>
  </si>
  <si>
    <t>Leslie</t>
  </si>
  <si>
    <t>Holleman</t>
  </si>
  <si>
    <t>Conroe Senior Village</t>
  </si>
  <si>
    <t>Btwn 1000-2000 blk Gladstell St N side</t>
  </si>
  <si>
    <t>48339693300</t>
  </si>
  <si>
    <t>Doak</t>
  </si>
  <si>
    <t>Brown</t>
  </si>
  <si>
    <t>Fountain View Village</t>
  </si>
  <si>
    <t>9481 Marbach Rd</t>
  </si>
  <si>
    <t>48029171915</t>
  </si>
  <si>
    <t>Kirkwood Senior Village</t>
  </si>
  <si>
    <t>E side of 11000 blk Kirkwood Rd</t>
  </si>
  <si>
    <t>48201453401</t>
  </si>
  <si>
    <t>Henderson Hills Village</t>
  </si>
  <si>
    <t>48401950800</t>
  </si>
  <si>
    <t>Stewart</t>
  </si>
  <si>
    <t>Rutledge</t>
  </si>
  <si>
    <t>Britton</t>
  </si>
  <si>
    <t>Jones</t>
  </si>
  <si>
    <t>Robbye</t>
  </si>
  <si>
    <t>Meyer</t>
  </si>
  <si>
    <t>Victoria Terrace</t>
  </si>
  <si>
    <t>Victoria</t>
  </si>
  <si>
    <t>48469001606</t>
  </si>
  <si>
    <t>Andrews</t>
  </si>
  <si>
    <t>Tyler Senior Village</t>
  </si>
  <si>
    <t>Tyler</t>
  </si>
  <si>
    <t>48423002004</t>
  </si>
  <si>
    <t>Heritage at Rowlett</t>
  </si>
  <si>
    <t>Arnold</t>
  </si>
  <si>
    <t>Padilla</t>
  </si>
  <si>
    <t>McAllen</t>
  </si>
  <si>
    <t>Las Palomas Village</t>
  </si>
  <si>
    <t>NWC W Dove Ave &amp; N Bicentennial Blvd</t>
  </si>
  <si>
    <t>48215020803</t>
  </si>
  <si>
    <t>West Pecan Village</t>
  </si>
  <si>
    <t>SWC Pecan Blvd &amp; N Bentsen Rd</t>
  </si>
  <si>
    <t>48215020724</t>
  </si>
  <si>
    <t>Mission</t>
  </si>
  <si>
    <t>Residences at Grand Prairie</t>
  </si>
  <si>
    <t>2650 W Camp Wisdom Rd</t>
  </si>
  <si>
    <t>48439111539</t>
  </si>
  <si>
    <t>Torno</t>
  </si>
  <si>
    <t>The Glades of Gregory-Portland II</t>
  </si>
  <si>
    <t>San Patricio</t>
  </si>
  <si>
    <t>48409010700</t>
  </si>
  <si>
    <t>Heritage at Arlington</t>
  </si>
  <si>
    <t>48439111544</t>
  </si>
  <si>
    <t>Salvador</t>
  </si>
  <si>
    <t>Estrada</t>
  </si>
  <si>
    <t>Tom</t>
  </si>
  <si>
    <t>Hacienda Santa Barbara Apartments</t>
  </si>
  <si>
    <t>Socorro</t>
  </si>
  <si>
    <t>El Paso</t>
  </si>
  <si>
    <t>48141010408</t>
  </si>
  <si>
    <t>Valley Medical Village</t>
  </si>
  <si>
    <t>SE of Tennessee St @Veterans Dr</t>
  </si>
  <si>
    <t>The Somerset at Golden Triangle</t>
  </si>
  <si>
    <t>4315 Golden Triangle Blvd.</t>
  </si>
  <si>
    <t>48439113922</t>
  </si>
  <si>
    <t>Carla</t>
  </si>
  <si>
    <t>Mancha</t>
  </si>
  <si>
    <t>Miguel</t>
  </si>
  <si>
    <t>Herrera</t>
  </si>
  <si>
    <t>Paseo Plaza Phase II</t>
  </si>
  <si>
    <t>48061014500</t>
  </si>
  <si>
    <t>Valor Pointe</t>
  </si>
  <si>
    <t>Liberty Pointe</t>
  </si>
  <si>
    <t>1511 FM 2977</t>
  </si>
  <si>
    <t>Rosenberg</t>
  </si>
  <si>
    <t>48157675500</t>
  </si>
  <si>
    <t>The Bristol</t>
  </si>
  <si>
    <t>48029181711</t>
  </si>
  <si>
    <t>Creekview Apartment Homes</t>
  </si>
  <si>
    <t>48453002201</t>
  </si>
  <si>
    <t>Deepak</t>
  </si>
  <si>
    <t>Sulakhe</t>
  </si>
  <si>
    <t>Alyssa</t>
  </si>
  <si>
    <t>Carpenter</t>
  </si>
  <si>
    <t>Sawyer's Mill</t>
  </si>
  <si>
    <t>48439121703</t>
  </si>
  <si>
    <t>Sonoma Pointe</t>
  </si>
  <si>
    <t>48029181720</t>
  </si>
  <si>
    <t>Bellfort Park Apartments</t>
  </si>
  <si>
    <t>48201420200</t>
  </si>
  <si>
    <t>Vista Laredo Apartment Homes</t>
  </si>
  <si>
    <t>N corner of Alton Gloor and La Salida Dr</t>
  </si>
  <si>
    <t>48061012504</t>
  </si>
  <si>
    <t>Paseo Plaza Phase I</t>
  </si>
  <si>
    <t>2701 Paredes Line Rd</t>
  </si>
  <si>
    <t>Manish</t>
  </si>
  <si>
    <t>Verma</t>
  </si>
  <si>
    <t>Janice</t>
  </si>
  <si>
    <t>Degollado</t>
  </si>
  <si>
    <t>Stonewall Jackson</t>
  </si>
  <si>
    <t>San Benito</t>
  </si>
  <si>
    <t>48061011500</t>
  </si>
  <si>
    <t>Fogel</t>
  </si>
  <si>
    <t>Sunset Trails</t>
  </si>
  <si>
    <t>Bullard</t>
  </si>
  <si>
    <t>Cherokee</t>
  </si>
  <si>
    <t>48073950200</t>
  </si>
  <si>
    <t>The Heritage</t>
  </si>
  <si>
    <t>48201431301</t>
  </si>
  <si>
    <t>Jennifer</t>
  </si>
  <si>
    <t>Bartlett</t>
  </si>
  <si>
    <t>Alfredo</t>
  </si>
  <si>
    <t>Izmajtovich</t>
  </si>
  <si>
    <t>Calebra Place</t>
  </si>
  <si>
    <t>48029171923</t>
  </si>
  <si>
    <t>Cielo</t>
  </si>
  <si>
    <t>S side of Industrial Rd, E of N 23rd St</t>
  </si>
  <si>
    <t>48215020804</t>
  </si>
  <si>
    <t>Deloye</t>
  </si>
  <si>
    <t>Pellicano Place</t>
  </si>
  <si>
    <t>NWQ Pellicano Dr and Joe Battle Blvd</t>
  </si>
  <si>
    <t>48141010337</t>
  </si>
  <si>
    <t>Ovation</t>
  </si>
  <si>
    <t>48085030605</t>
  </si>
  <si>
    <t>Capella</t>
  </si>
  <si>
    <t>NWQ of Independence Pkwy and TX 121</t>
  </si>
  <si>
    <t>48085030511</t>
  </si>
  <si>
    <t>Rancho Del Cielo Apartments Phase 1</t>
  </si>
  <si>
    <t>3375 McAllen Rd</t>
  </si>
  <si>
    <t>Villas at Elsie Faye Heggins</t>
  </si>
  <si>
    <t>NEQ Elsie Faye Heggins St and SM Wright</t>
  </si>
  <si>
    <t>48113003800</t>
  </si>
  <si>
    <t>The Acacia</t>
  </si>
  <si>
    <t>N side of Guilbeau Rd, W of Mystic Park</t>
  </si>
  <si>
    <t>48029181703</t>
  </si>
  <si>
    <t>The Solaris</t>
  </si>
  <si>
    <t>624 N. Alamo</t>
  </si>
  <si>
    <t>Villas at Alanis Crossing</t>
  </si>
  <si>
    <t>SEQ Alanis and Hwy 78</t>
  </si>
  <si>
    <t>Wylie</t>
  </si>
  <si>
    <t>48085031311</t>
  </si>
  <si>
    <t>Retreat at Lake LBJ</t>
  </si>
  <si>
    <t>NWQ FM 2342 and Legends Pkwy</t>
  </si>
  <si>
    <t>Kingsland</t>
  </si>
  <si>
    <t>Burnet</t>
  </si>
  <si>
    <t>48053960400</t>
  </si>
  <si>
    <t>Villas at Hammack Creek</t>
  </si>
  <si>
    <t>E side of Kennedale Pkwy at Sublett Rd</t>
  </si>
  <si>
    <t>Kennedale</t>
  </si>
  <si>
    <t>48439111404</t>
  </si>
  <si>
    <t>Kelly</t>
  </si>
  <si>
    <t>Garrett</t>
  </si>
  <si>
    <t>Donna</t>
  </si>
  <si>
    <t>Rickenbacker</t>
  </si>
  <si>
    <t>Legacy Trails of Longview</t>
  </si>
  <si>
    <t>Longview</t>
  </si>
  <si>
    <t>Gregg</t>
  </si>
  <si>
    <t>48183000502</t>
  </si>
  <si>
    <t>Chaz</t>
  </si>
  <si>
    <t>Stephens</t>
  </si>
  <si>
    <t>Alton Plaza</t>
  </si>
  <si>
    <t>202 E Whaley St</t>
  </si>
  <si>
    <t>48183001100</t>
  </si>
  <si>
    <t>Russell</t>
  </si>
  <si>
    <t>Hilltop Village</t>
  </si>
  <si>
    <t>48041002001</t>
  </si>
  <si>
    <t>The Arteca</t>
  </si>
  <si>
    <t>NEQ of Lakeview Pkwy and Scenic Dr.</t>
  </si>
  <si>
    <t>Rockwall</t>
  </si>
  <si>
    <t>48397040102</t>
  </si>
  <si>
    <t>Solmar</t>
  </si>
  <si>
    <t>Legacy Trails of Reno</t>
  </si>
  <si>
    <t>Reno</t>
  </si>
  <si>
    <t>Lamar</t>
  </si>
  <si>
    <t>48277000402</t>
  </si>
  <si>
    <t>Paris</t>
  </si>
  <si>
    <t>Murray</t>
  </si>
  <si>
    <t>Calhoun</t>
  </si>
  <si>
    <t>Jay</t>
  </si>
  <si>
    <t>Rabalais</t>
  </si>
  <si>
    <t>Pecanwood III</t>
  </si>
  <si>
    <t>502 West Main St</t>
  </si>
  <si>
    <t>Pecanwood II</t>
  </si>
  <si>
    <t>Pecanwood I</t>
  </si>
  <si>
    <t>Westwind of Lamesa</t>
  </si>
  <si>
    <t>Lamesa</t>
  </si>
  <si>
    <t>Dawson</t>
  </si>
  <si>
    <t>48115950401</t>
  </si>
  <si>
    <t>Ardelle</t>
  </si>
  <si>
    <t>SEQ Edgemere Blvd and George Dieter Dr</t>
  </si>
  <si>
    <t>48141010323</t>
  </si>
  <si>
    <t>Medano Heights</t>
  </si>
  <si>
    <t>NEQ Medano Dr and N Desert Blvd</t>
  </si>
  <si>
    <t>48141010215</t>
  </si>
  <si>
    <t>Westwind of Andrews</t>
  </si>
  <si>
    <t>2600 NW Mustang</t>
  </si>
  <si>
    <t>48003950200</t>
  </si>
  <si>
    <t>Sun Plaza</t>
  </si>
  <si>
    <t>1221 East San Antonio</t>
  </si>
  <si>
    <t>48141002100</t>
  </si>
  <si>
    <t>Westwind of Killeen</t>
  </si>
  <si>
    <t>NW corner Trimmier at Stan Schlueter</t>
  </si>
  <si>
    <t>48027023000</t>
  </si>
  <si>
    <t>Blue Flame</t>
  </si>
  <si>
    <t>120 N. Stanton</t>
  </si>
  <si>
    <t>48141001700</t>
  </si>
  <si>
    <t>Legacy Trails of Lindale</t>
  </si>
  <si>
    <t>15121 CR 467</t>
  </si>
  <si>
    <t>Lindale</t>
  </si>
  <si>
    <t>48423001401</t>
  </si>
  <si>
    <t>The Glades of Caldwell</t>
  </si>
  <si>
    <t>48051970200</t>
  </si>
  <si>
    <t>Locke</t>
  </si>
  <si>
    <t>Braly</t>
  </si>
  <si>
    <t>Westview Place Apartments</t>
  </si>
  <si>
    <t>3700 Bk. of N. Fry Rd. (S. of Westfield Pkwy.)</t>
  </si>
  <si>
    <t>48201542000</t>
  </si>
  <si>
    <t>Sheils</t>
  </si>
  <si>
    <t>Kountze Pioneer Crossing</t>
  </si>
  <si>
    <t>Kountze</t>
  </si>
  <si>
    <t>Hardin</t>
  </si>
  <si>
    <t>48199030400</t>
  </si>
  <si>
    <t>Orange Grove Seniors</t>
  </si>
  <si>
    <t>520 E Orange Avenue</t>
  </si>
  <si>
    <t>Orange Grove</t>
  </si>
  <si>
    <t>Jim Wells</t>
  </si>
  <si>
    <t>48249950100</t>
  </si>
  <si>
    <t>Roy</t>
  </si>
  <si>
    <t>Lopez</t>
  </si>
  <si>
    <t>Ike</t>
  </si>
  <si>
    <t>Monty</t>
  </si>
  <si>
    <t>Skyway Gardens</t>
  </si>
  <si>
    <t>Alpine</t>
  </si>
  <si>
    <t>Brewster</t>
  </si>
  <si>
    <t>48043950500</t>
  </si>
  <si>
    <t>Ruben</t>
  </si>
  <si>
    <t>Esqueda</t>
  </si>
  <si>
    <t>Provision at Willcrest</t>
  </si>
  <si>
    <t>48201452100</t>
  </si>
  <si>
    <t>N side of McHard Rd, W of Park Manor St</t>
  </si>
  <si>
    <t>48157670102</t>
  </si>
  <si>
    <t>N side of McHard Rd, E of S Post Oak Rd</t>
  </si>
  <si>
    <t>Provision at Westpark</t>
  </si>
  <si>
    <t>Houston ETJ</t>
  </si>
  <si>
    <t>Missouri City</t>
  </si>
  <si>
    <t>48157671002</t>
  </si>
  <si>
    <t>W side of Texas Pkwy, S of Cartwright</t>
  </si>
  <si>
    <t>Jason</t>
  </si>
  <si>
    <t>Knotowicz</t>
  </si>
  <si>
    <t>Provision at North Valentine</t>
  </si>
  <si>
    <t>SEC Bedford Euless Rd and Valentine St</t>
  </si>
  <si>
    <t>Hurst</t>
  </si>
  <si>
    <t>48439113404</t>
  </si>
  <si>
    <t>Provision at Greenhaven</t>
  </si>
  <si>
    <t>Euless</t>
  </si>
  <si>
    <t>48439113511</t>
  </si>
  <si>
    <t>Gala at Greenhaven</t>
  </si>
  <si>
    <t>Gala at Alta Vista</t>
  </si>
  <si>
    <t>48439113929</t>
  </si>
  <si>
    <t>Henrietta Pioneer Crossing</t>
  </si>
  <si>
    <t>Henrietta</t>
  </si>
  <si>
    <t>Clay</t>
  </si>
  <si>
    <t>48077030302</t>
  </si>
  <si>
    <t>Adare Village</t>
  </si>
  <si>
    <t>N side of W Rhapsody Dr, W of West Ave,</t>
  </si>
  <si>
    <t>48029191410</t>
  </si>
  <si>
    <t>Megan</t>
  </si>
  <si>
    <t>Lasch</t>
  </si>
  <si>
    <t>Kingston Flats</t>
  </si>
  <si>
    <t>13105 Babcock Rd</t>
  </si>
  <si>
    <t>48029181824</t>
  </si>
  <si>
    <t>Paul</t>
  </si>
  <si>
    <t>Stell</t>
  </si>
  <si>
    <t>Lubbock</t>
  </si>
  <si>
    <t>Drew</t>
  </si>
  <si>
    <t>Gray</t>
  </si>
  <si>
    <t>Marabella</t>
  </si>
  <si>
    <t>Amarillo</t>
  </si>
  <si>
    <t>Potter</t>
  </si>
  <si>
    <t>48375013200</t>
  </si>
  <si>
    <t>Oliver Commons</t>
  </si>
  <si>
    <t>W side of N Robinson Dr, N of W Shamrock Dr</t>
  </si>
  <si>
    <t>Robinson</t>
  </si>
  <si>
    <t xml:space="preserve">McLennan </t>
  </si>
  <si>
    <t>48309002000</t>
  </si>
  <si>
    <t>Residences at Gem Lake</t>
  </si>
  <si>
    <t>Payton Senior</t>
  </si>
  <si>
    <t>Payton Pointe</t>
  </si>
  <si>
    <t>Residences at New Braunfels</t>
  </si>
  <si>
    <t>48091310404</t>
  </si>
  <si>
    <t>Toby</t>
  </si>
  <si>
    <t>Williams</t>
  </si>
  <si>
    <t>Avanti Heights</t>
  </si>
  <si>
    <t>Corpus Christi</t>
  </si>
  <si>
    <t>Nueces</t>
  </si>
  <si>
    <t>48355005413</t>
  </si>
  <si>
    <t>The Avanti Bayside</t>
  </si>
  <si>
    <t>48355005412</t>
  </si>
  <si>
    <t>The Avanti at Summit Pointe</t>
  </si>
  <si>
    <t>48215020901</t>
  </si>
  <si>
    <t>Willaims</t>
  </si>
  <si>
    <t>Avanti North</t>
  </si>
  <si>
    <t>8703 N. 10th St.</t>
  </si>
  <si>
    <t>48215023510</t>
  </si>
  <si>
    <t>Legacy Trails of Decatur</t>
  </si>
  <si>
    <t>East of Buchanan on FM 51</t>
  </si>
  <si>
    <t>48497150102</t>
  </si>
  <si>
    <t>Avanti Pointe</t>
  </si>
  <si>
    <t>1200 S. Sugar Rd</t>
  </si>
  <si>
    <t>Edinburg</t>
  </si>
  <si>
    <t>48215023903</t>
  </si>
  <si>
    <t>The Reserve at Ridgewood</t>
  </si>
  <si>
    <t>260 Block of Loop 337</t>
  </si>
  <si>
    <t>48091310501</t>
  </si>
  <si>
    <t>Golden Trails</t>
  </si>
  <si>
    <t>Melodie Dr</t>
  </si>
  <si>
    <t>West</t>
  </si>
  <si>
    <t>48309004202</t>
  </si>
  <si>
    <t>Lollis</t>
  </si>
  <si>
    <t>Jackson Place</t>
  </si>
  <si>
    <t>48215024000</t>
  </si>
  <si>
    <t>Westwind of Childress</t>
  </si>
  <si>
    <t>1801 Avenue B SW</t>
  </si>
  <si>
    <t>Childress</t>
  </si>
  <si>
    <t>48075950100</t>
  </si>
  <si>
    <t>Forest Trails</t>
  </si>
  <si>
    <t>West side of FM 849, S of Perryman Rd</t>
  </si>
  <si>
    <t>Avanti Manor</t>
  </si>
  <si>
    <t>359 Indian Oaks</t>
  </si>
  <si>
    <t>48027021901</t>
  </si>
  <si>
    <t>Oak Trails</t>
  </si>
  <si>
    <t>N side of Baker St, E of Rust St</t>
  </si>
  <si>
    <t>48451000900</t>
  </si>
  <si>
    <t>Westwind of Idalou</t>
  </si>
  <si>
    <t>Idalou</t>
  </si>
  <si>
    <t>48303010101</t>
  </si>
  <si>
    <t>Residences at Kyle</t>
  </si>
  <si>
    <t>Kyle</t>
  </si>
  <si>
    <t>48209010905</t>
  </si>
  <si>
    <t>Glenn</t>
  </si>
  <si>
    <t>Lynch</t>
  </si>
  <si>
    <t>The Trails at San Angelo</t>
  </si>
  <si>
    <t>48451000802</t>
  </si>
  <si>
    <t>Legacy Trails of Lubbock</t>
  </si>
  <si>
    <t>48303010506</t>
  </si>
  <si>
    <t>Richard</t>
  </si>
  <si>
    <t>Ashton</t>
  </si>
  <si>
    <t>Abhilash Reddy</t>
  </si>
  <si>
    <t>Manda</t>
  </si>
  <si>
    <t>Emli at Lockhart Village</t>
  </si>
  <si>
    <t>Lockhart</t>
  </si>
  <si>
    <t>Emli at Leander</t>
  </si>
  <si>
    <t>251 N Bagdad Rd.,</t>
  </si>
  <si>
    <t>48491020312</t>
  </si>
  <si>
    <t>Abby</t>
  </si>
  <si>
    <t>VanNordstrand</t>
  </si>
  <si>
    <t>The Residence at Arbor Grove</t>
  </si>
  <si>
    <t>1118 N Gibbins Rd.</t>
  </si>
  <si>
    <t>Daniel</t>
  </si>
  <si>
    <t>Sailler III</t>
  </si>
  <si>
    <t>Dove Ranch</t>
  </si>
  <si>
    <t>Westwind of Paris</t>
  </si>
  <si>
    <t>4800 Lamar Ave</t>
  </si>
  <si>
    <t>Mon Mack Court Apartments</t>
  </si>
  <si>
    <t>48215023904</t>
  </si>
  <si>
    <t>Stokka</t>
  </si>
  <si>
    <t>Peter</t>
  </si>
  <si>
    <t>Worthington</t>
  </si>
  <si>
    <t>Heritage Point at Heath</t>
  </si>
  <si>
    <t>5100 Horizon Rd</t>
  </si>
  <si>
    <t>Heath</t>
  </si>
  <si>
    <t>48397040506</t>
  </si>
  <si>
    <t>The Residence at Channing Park</t>
  </si>
  <si>
    <t>SWC W Abram St and Plaza West Dr</t>
  </si>
  <si>
    <t>48439122500</t>
  </si>
  <si>
    <t>Alexa Terrace</t>
  </si>
  <si>
    <t>48027021904</t>
  </si>
  <si>
    <t>Aria Grand</t>
  </si>
  <si>
    <t>SWC Woodland Ave and IH 35</t>
  </si>
  <si>
    <t>48453001402</t>
  </si>
  <si>
    <t>Greyshire Village</t>
  </si>
  <si>
    <t>3700 Payload Pass</t>
  </si>
  <si>
    <t>48453002308</t>
  </si>
  <si>
    <t>Heritage at Providence Village</t>
  </si>
  <si>
    <t>Providence Village</t>
  </si>
  <si>
    <t>48121020106</t>
  </si>
  <si>
    <t>El Jardin Lofts</t>
  </si>
  <si>
    <t>48061014001</t>
  </si>
  <si>
    <t>Emli at Watauga</t>
  </si>
  <si>
    <t>Watauga</t>
  </si>
  <si>
    <t>48439113810</t>
  </si>
  <si>
    <t>The Residence at Lamar</t>
  </si>
  <si>
    <t>1100 Lamar Ave</t>
  </si>
  <si>
    <t>Wichita Falls</t>
  </si>
  <si>
    <t>48485010100</t>
  </si>
  <si>
    <t>Elysium Grand</t>
  </si>
  <si>
    <t>N side of Oak Creek Dr, W of Mopac Expy</t>
  </si>
  <si>
    <t>48453001846</t>
  </si>
  <si>
    <t>Elysium Park</t>
  </si>
  <si>
    <t>3300 Oak Creek</t>
  </si>
  <si>
    <t>Industrial Lofts</t>
  </si>
  <si>
    <t>Jayden Place</t>
  </si>
  <si>
    <t>Edgewood Place</t>
  </si>
  <si>
    <t>48183000300</t>
  </si>
  <si>
    <t>Emli at Park West Village</t>
  </si>
  <si>
    <t>48085031611</t>
  </si>
  <si>
    <t>The Reserves at Stone Lake</t>
  </si>
  <si>
    <t>48485012200</t>
  </si>
  <si>
    <t>Zayden Square</t>
  </si>
  <si>
    <t>NWQ Childress Ave and N Galloway Ave,</t>
  </si>
  <si>
    <t>48113017812</t>
  </si>
  <si>
    <t>The Residence at Lakefront</t>
  </si>
  <si>
    <t>Wolfforth</t>
  </si>
  <si>
    <t>48303010404</t>
  </si>
  <si>
    <t>Jerry</t>
  </si>
  <si>
    <t>DuTerroil</t>
  </si>
  <si>
    <t>Bonnie</t>
  </si>
  <si>
    <t>Sears</t>
  </si>
  <si>
    <t>Village at Stahl Apartments</t>
  </si>
  <si>
    <t>48029121111</t>
  </si>
  <si>
    <t>Baxter Lofts</t>
  </si>
  <si>
    <t>48061010900</t>
  </si>
  <si>
    <t>Harper Station</t>
  </si>
  <si>
    <t>Jaxon Terrace</t>
  </si>
  <si>
    <t>112 Cleburne Avenue</t>
  </si>
  <si>
    <t>48367140200</t>
  </si>
  <si>
    <t>Vaughn</t>
  </si>
  <si>
    <t>Zimmerman</t>
  </si>
  <si>
    <t>Jamie</t>
  </si>
  <si>
    <t>McDonald</t>
  </si>
  <si>
    <t>Turner Park Villas</t>
  </si>
  <si>
    <t>SWC of Turner Warnell and Walnut Creek</t>
  </si>
  <si>
    <t>48439111550</t>
  </si>
  <si>
    <t>Addison Preserve</t>
  </si>
  <si>
    <t>1306 S Bowie</t>
  </si>
  <si>
    <t>48367140300</t>
  </si>
  <si>
    <t>Roger</t>
  </si>
  <si>
    <t>Canales</t>
  </si>
  <si>
    <t>Bradford</t>
  </si>
  <si>
    <t>McMurray</t>
  </si>
  <si>
    <t>TG 110 Village at Henderson, LP</t>
  </si>
  <si>
    <t>5409 Lipes Blvd.</t>
  </si>
  <si>
    <t>Kirby Commons</t>
  </si>
  <si>
    <t>Tom Greene</t>
  </si>
  <si>
    <t>48451001800</t>
  </si>
  <si>
    <t>Forster</t>
  </si>
  <si>
    <t>Western Springs Apartments</t>
  </si>
  <si>
    <t>603 W. HWY 290</t>
  </si>
  <si>
    <t>Dripping Springs</t>
  </si>
  <si>
    <t>48209010807</t>
  </si>
  <si>
    <t>Westwind Crossing Apartments</t>
  </si>
  <si>
    <t>48303010406</t>
  </si>
  <si>
    <t>Mill Creek Place</t>
  </si>
  <si>
    <t>48183001500</t>
  </si>
  <si>
    <t>Mistletoe Station</t>
  </si>
  <si>
    <t>1916 Mistletoe</t>
  </si>
  <si>
    <t>48439102800</t>
  </si>
  <si>
    <t>Florence Park Apartments</t>
  </si>
  <si>
    <t>SEC of Elms Rd. and Stefek Dr.</t>
  </si>
  <si>
    <t>48027023107</t>
  </si>
  <si>
    <t>Broadway Lofts</t>
  </si>
  <si>
    <t>48303000700</t>
  </si>
  <si>
    <t>Cascade Villas</t>
  </si>
  <si>
    <t>4810 and 4822 Fairway Blvd.</t>
  </si>
  <si>
    <t>48485012300</t>
  </si>
  <si>
    <t>Dylan Commons</t>
  </si>
  <si>
    <t>Abilene</t>
  </si>
  <si>
    <t>Taylor</t>
  </si>
  <si>
    <t>48441012801</t>
  </si>
  <si>
    <t>Greenan</t>
  </si>
  <si>
    <t>Evergreen Residential</t>
  </si>
  <si>
    <t>1701 Canton</t>
  </si>
  <si>
    <t>48113020400</t>
  </si>
  <si>
    <t>Scenic Park Apartments</t>
  </si>
  <si>
    <t>48381022001</t>
  </si>
  <si>
    <t>Hawthorne Villas</t>
  </si>
  <si>
    <t>NWC of Fishtrap Rd. and FM 2931</t>
  </si>
  <si>
    <t>Hawthorn Creek Aparments</t>
  </si>
  <si>
    <t>Synder</t>
  </si>
  <si>
    <t>Scurry</t>
  </si>
  <si>
    <t>48415950300</t>
  </si>
  <si>
    <t>Snyder</t>
  </si>
  <si>
    <t>Samuel Place Apartments</t>
  </si>
  <si>
    <t>48355002200</t>
  </si>
  <si>
    <t>Autumn Pointe Apartments</t>
  </si>
  <si>
    <t>48303010408</t>
  </si>
  <si>
    <t>Trinity Oaks Apartments</t>
  </si>
  <si>
    <t>600 Woodlawn</t>
  </si>
  <si>
    <t>Sulphur Springs</t>
  </si>
  <si>
    <t>48223950402</t>
  </si>
  <si>
    <t>Stephan</t>
  </si>
  <si>
    <t>Fairfield</t>
  </si>
  <si>
    <t>2222 Cleburne</t>
  </si>
  <si>
    <t>48201312700</t>
  </si>
  <si>
    <t>Clifton</t>
  </si>
  <si>
    <t>Phillips</t>
  </si>
  <si>
    <t>Bob</t>
  </si>
  <si>
    <t>Colvard</t>
  </si>
  <si>
    <t>The Arbors at Farmers Branch</t>
  </si>
  <si>
    <t>Farmers Branch</t>
  </si>
  <si>
    <t>48113014001</t>
  </si>
  <si>
    <t>Pine Terrace</t>
  </si>
  <si>
    <t>Mt. Pleasant</t>
  </si>
  <si>
    <t>Titus</t>
  </si>
  <si>
    <t>48449950600</t>
  </si>
  <si>
    <t>Hartman</t>
  </si>
  <si>
    <t>Cedar Creek Villas</t>
  </si>
  <si>
    <t>Stonebrook Senior Residences</t>
  </si>
  <si>
    <t>SEQ Kurland and IH 45</t>
  </si>
  <si>
    <t>Brad</t>
  </si>
  <si>
    <t>Kyles</t>
  </si>
  <si>
    <t>Monarch Meadows</t>
  </si>
  <si>
    <t>48085031632</t>
  </si>
  <si>
    <t>Pine Grove Senior Residences</t>
  </si>
  <si>
    <t>E side of Jones Rd, N of Charles Rd</t>
  </si>
  <si>
    <t>Jersey Village</t>
  </si>
  <si>
    <t>48201540800</t>
  </si>
  <si>
    <t>Kathy</t>
  </si>
  <si>
    <t>Payton</t>
  </si>
  <si>
    <t>Cantwell</t>
  </si>
  <si>
    <t>St. Elizabeth Place</t>
  </si>
  <si>
    <t>4514 Lyons Avenue</t>
  </si>
  <si>
    <t>48201211300</t>
  </si>
  <si>
    <t>Oakcreek Terrace</t>
  </si>
  <si>
    <t>Anthony</t>
  </si>
  <si>
    <t>48141010203</t>
  </si>
  <si>
    <t>Breck</t>
  </si>
  <si>
    <t>Kean</t>
  </si>
  <si>
    <t>Ginger</t>
  </si>
  <si>
    <t>McGuire</t>
  </si>
  <si>
    <t>Abbington Ranch</t>
  </si>
  <si>
    <t>Ben</t>
  </si>
  <si>
    <t>Dempsey</t>
  </si>
  <si>
    <t>Mike</t>
  </si>
  <si>
    <t>Sugrue</t>
  </si>
  <si>
    <t>SilverLeaf at Mount Vernon</t>
  </si>
  <si>
    <t>Mount Vernon</t>
  </si>
  <si>
    <t>Franklin</t>
  </si>
  <si>
    <t>48159950100</t>
  </si>
  <si>
    <t>SilverLeaf at Jacksboro</t>
  </si>
  <si>
    <t>Jacksboro</t>
  </si>
  <si>
    <t>Jack</t>
  </si>
  <si>
    <t>48237950300</t>
  </si>
  <si>
    <t>The Abbington at Lindale</t>
  </si>
  <si>
    <t>48423001403</t>
  </si>
  <si>
    <t>Debra</t>
  </si>
  <si>
    <t>Guerrero</t>
  </si>
  <si>
    <t>Basila Apartments</t>
  </si>
  <si>
    <t>48029170102</t>
  </si>
  <si>
    <t>10715 Bandera Apartments</t>
  </si>
  <si>
    <t>Castroville Apartments</t>
  </si>
  <si>
    <t>Castroville</t>
  </si>
  <si>
    <t>Medina</t>
  </si>
  <si>
    <t>48325000102</t>
  </si>
  <si>
    <t>Rio Lofts</t>
  </si>
  <si>
    <t>319 W Mitchell</t>
  </si>
  <si>
    <t>48029192100</t>
  </si>
  <si>
    <t>Blue Spring Apartments</t>
  </si>
  <si>
    <t>48091310702</t>
  </si>
  <si>
    <t>Rodolfo "Rudy"</t>
  </si>
  <si>
    <t>Ramirez</t>
  </si>
  <si>
    <t>South University Senior Village</t>
  </si>
  <si>
    <t>S 2nd Ave btwn W Fay St/W Samano St</t>
  </si>
  <si>
    <t>Secretariat Apartments</t>
  </si>
  <si>
    <t>48439111310</t>
  </si>
  <si>
    <t>Willow Grove Apartments</t>
  </si>
  <si>
    <t>Near NEC of Bellaire Blvd. and S. Peek Rd.</t>
  </si>
  <si>
    <t>Richmond</t>
  </si>
  <si>
    <t>48157672900</t>
  </si>
  <si>
    <t>Oaklake at Rodd Field</t>
  </si>
  <si>
    <t>3101 Rodd Field</t>
  </si>
  <si>
    <t>Reidy</t>
  </si>
  <si>
    <t>Colette</t>
  </si>
  <si>
    <t>Whitehorse</t>
  </si>
  <si>
    <t>The Oasis on McColl</t>
  </si>
  <si>
    <t>2800 N. McColl</t>
  </si>
  <si>
    <t>48215020903</t>
  </si>
  <si>
    <t>Lumberton Village</t>
  </si>
  <si>
    <t>7876 Harvest Moon</t>
  </si>
  <si>
    <t>Lumberton (Beaumont ETJ)</t>
  </si>
  <si>
    <t>48199030502</t>
  </si>
  <si>
    <t>Louis</t>
  </si>
  <si>
    <t>Bernardy</t>
  </si>
  <si>
    <t>Lorraine</t>
  </si>
  <si>
    <t>Robles</t>
  </si>
  <si>
    <t>East Meadows Phase II</t>
  </si>
  <si>
    <t>1223 North Walters</t>
  </si>
  <si>
    <t>48029130600</t>
  </si>
  <si>
    <t>Alberta Terrace Apartments</t>
  </si>
  <si>
    <t>48215023902</t>
  </si>
  <si>
    <t>Michelle</t>
  </si>
  <si>
    <t>Grandt</t>
  </si>
  <si>
    <t>Castaneda</t>
  </si>
  <si>
    <t>Whispering Trees</t>
  </si>
  <si>
    <t>Carrizo Springs</t>
  </si>
  <si>
    <t>Dimmit</t>
  </si>
  <si>
    <t>48127950200</t>
  </si>
  <si>
    <t>Jean</t>
  </si>
  <si>
    <t>Darren</t>
  </si>
  <si>
    <t>Plano Artist Lofts</t>
  </si>
  <si>
    <t>Roop</t>
  </si>
  <si>
    <t>HighPoint Seniors Housing II</t>
  </si>
  <si>
    <t>48113006200</t>
  </si>
  <si>
    <t>Village Walk at Kennedale</t>
  </si>
  <si>
    <t>The Stratford at Firewheel</t>
  </si>
  <si>
    <t>48113018123</t>
  </si>
  <si>
    <t>Sea Gulf Villa</t>
  </si>
  <si>
    <t>48355006400</t>
  </si>
  <si>
    <t>Brandon</t>
  </si>
  <si>
    <t>Hancock</t>
  </si>
  <si>
    <t>The Leslie</t>
  </si>
  <si>
    <t>Marigold Place Apartments</t>
  </si>
  <si>
    <t>Flower Mound</t>
  </si>
  <si>
    <t>48121021720</t>
  </si>
  <si>
    <t>Lang</t>
  </si>
  <si>
    <t>Raheem</t>
  </si>
  <si>
    <t>Twyman</t>
  </si>
  <si>
    <t>The Post Oak</t>
  </si>
  <si>
    <t>Edna</t>
  </si>
  <si>
    <t>Jackson</t>
  </si>
  <si>
    <t>48239950200</t>
  </si>
  <si>
    <t>Kim</t>
  </si>
  <si>
    <t>Youngquist</t>
  </si>
  <si>
    <t>Nan</t>
  </si>
  <si>
    <t>Boyles</t>
  </si>
  <si>
    <t>Orchard Park</t>
  </si>
  <si>
    <t>Angleton</t>
  </si>
  <si>
    <t>Brazoria</t>
  </si>
  <si>
    <t>48039662200</t>
  </si>
  <si>
    <t>Twin Oaks</t>
  </si>
  <si>
    <t>South side of 2000 block US Bus. 83</t>
  </si>
  <si>
    <t>48215020404</t>
  </si>
  <si>
    <t>Andrew</t>
  </si>
  <si>
    <t>Armour</t>
  </si>
  <si>
    <t>Ignacio</t>
  </si>
  <si>
    <t>Grillo</t>
  </si>
  <si>
    <t>Oasis on Ella</t>
  </si>
  <si>
    <t>48201550402</t>
  </si>
  <si>
    <t>Moore</t>
  </si>
  <si>
    <t>Unger</t>
  </si>
  <si>
    <t>Brooks Manor Apartments</t>
  </si>
  <si>
    <t>West Columbia</t>
  </si>
  <si>
    <t>48039662000</t>
  </si>
  <si>
    <t>Rhodes</t>
  </si>
  <si>
    <t>Suzy</t>
  </si>
  <si>
    <t>The Estates of Copperas Cove</t>
  </si>
  <si>
    <t>Copperas Cove</t>
  </si>
  <si>
    <t>Coryell</t>
  </si>
  <si>
    <t>48099010803</t>
  </si>
  <si>
    <t>Val</t>
  </si>
  <si>
    <t>DeLeon</t>
  </si>
  <si>
    <t>The Park at Abram</t>
  </si>
  <si>
    <t>48439121605</t>
  </si>
  <si>
    <t>Suzanne</t>
  </si>
  <si>
    <t>Lindale Manor</t>
  </si>
  <si>
    <t>NWC FM2710 and E Hubbard St</t>
  </si>
  <si>
    <t>48423001404</t>
  </si>
  <si>
    <t>Longview Square</t>
  </si>
  <si>
    <t>48183000700</t>
  </si>
  <si>
    <t>Cliff</t>
  </si>
  <si>
    <t>Collins</t>
  </si>
  <si>
    <t>Willow Crest Senior</t>
  </si>
  <si>
    <t>South side of 1300 block of FM 3036</t>
  </si>
  <si>
    <t>Rockport</t>
  </si>
  <si>
    <t>Aransas</t>
  </si>
  <si>
    <t>48007950300</t>
  </si>
  <si>
    <t>Musemeche</t>
  </si>
  <si>
    <t>Ofelia</t>
  </si>
  <si>
    <t>Elizondo</t>
  </si>
  <si>
    <t>The Huntington at Veranda</t>
  </si>
  <si>
    <t>Williams Way Blvd &amp; Wildwood Blvd</t>
  </si>
  <si>
    <t>48157674700</t>
  </si>
  <si>
    <t>Wood Springs Estates of Lindale</t>
  </si>
  <si>
    <t>JoEllen</t>
  </si>
  <si>
    <t>Travis Flats</t>
  </si>
  <si>
    <t>48453002105</t>
  </si>
  <si>
    <t>The Estates of Decatur</t>
  </si>
  <si>
    <t>Granbury Manor</t>
  </si>
  <si>
    <t>Granbury</t>
  </si>
  <si>
    <t>Hood</t>
  </si>
  <si>
    <t>48221160209</t>
  </si>
  <si>
    <t>1008 E League St</t>
  </si>
  <si>
    <t>48053960300</t>
  </si>
  <si>
    <t>Waverly Village</t>
  </si>
  <si>
    <t>New Waverly</t>
  </si>
  <si>
    <t>48471790200</t>
  </si>
  <si>
    <t>Magnolia Station</t>
  </si>
  <si>
    <t>Winnie</t>
  </si>
  <si>
    <t>Chambers</t>
  </si>
  <si>
    <t>48071710401</t>
  </si>
  <si>
    <t>Sportsman Estates</t>
  </si>
  <si>
    <t>Dickinson</t>
  </si>
  <si>
    <t>48167720600</t>
  </si>
  <si>
    <t>Colby</t>
  </si>
  <si>
    <t>Denison</t>
  </si>
  <si>
    <t>Colton</t>
  </si>
  <si>
    <t>Sanders</t>
  </si>
  <si>
    <t>Merritt Headwaters</t>
  </si>
  <si>
    <t>48209010809</t>
  </si>
  <si>
    <t>Old Dowlen Cottages</t>
  </si>
  <si>
    <t>48245000307</t>
  </si>
  <si>
    <t>Forslund</t>
  </si>
  <si>
    <t>Becky</t>
  </si>
  <si>
    <t>Villanueva</t>
  </si>
  <si>
    <t>Evergreen at Arlington Senior Community</t>
  </si>
  <si>
    <t>Jill</t>
  </si>
  <si>
    <t>Whispering Wind</t>
  </si>
  <si>
    <t>Odessa</t>
  </si>
  <si>
    <t>Ector</t>
  </si>
  <si>
    <t>Cottages of San Saba</t>
  </si>
  <si>
    <t>206 N. Harkey St.</t>
  </si>
  <si>
    <t>San Saba</t>
  </si>
  <si>
    <t>48411950100</t>
  </si>
  <si>
    <t>Santa Fe Place</t>
  </si>
  <si>
    <t>Timber Place</t>
  </si>
  <si>
    <t>48121021750</t>
  </si>
  <si>
    <t>Churchill at Golden Triangle Community</t>
  </si>
  <si>
    <t>Henson</t>
  </si>
  <si>
    <t>Cheryl</t>
  </si>
  <si>
    <t>Emerald Park Apartments</t>
  </si>
  <si>
    <t>48201253100</t>
  </si>
  <si>
    <t>Tracey</t>
  </si>
  <si>
    <t>Fine</t>
  </si>
  <si>
    <t>Eric</t>
  </si>
  <si>
    <t>National Church Residences of Nacogdoches</t>
  </si>
  <si>
    <t>15709 Nacogdoches</t>
  </si>
  <si>
    <t>48029121812</t>
  </si>
  <si>
    <t>Leander Place</t>
  </si>
  <si>
    <t>National Church Residences of Potranco</t>
  </si>
  <si>
    <t>8451 Potranco</t>
  </si>
  <si>
    <t>Valerie</t>
  </si>
  <si>
    <t>Garrity</t>
  </si>
  <si>
    <t>Bailey</t>
  </si>
  <si>
    <t>Pelican Landing Apartments</t>
  </si>
  <si>
    <t>48167724600</t>
  </si>
  <si>
    <t>Villas at Sandstone</t>
  </si>
  <si>
    <t>48141010341</t>
  </si>
  <si>
    <t>Clara</t>
  </si>
  <si>
    <t>Trejos</t>
  </si>
  <si>
    <t>Ray</t>
  </si>
  <si>
    <t>Kuniansky</t>
  </si>
  <si>
    <t>Columbia Renaissance Square II-Senior</t>
  </si>
  <si>
    <t>48439104604</t>
  </si>
  <si>
    <t>Walter</t>
  </si>
  <si>
    <t>Moreau</t>
  </si>
  <si>
    <t>Hicks</t>
  </si>
  <si>
    <t>Mueller Apartments</t>
  </si>
  <si>
    <t>48453000306</t>
  </si>
  <si>
    <t>Koogler</t>
  </si>
  <si>
    <t>EaDo Lofts</t>
  </si>
  <si>
    <t>SWC of Coyle St. and Napoleon St.</t>
  </si>
  <si>
    <t>48201310200</t>
  </si>
  <si>
    <t>Coastal Haven Apartments</t>
  </si>
  <si>
    <t>48355005408</t>
  </si>
  <si>
    <t>48439113918</t>
  </si>
  <si>
    <t>Verde at Heritage Park</t>
  </si>
  <si>
    <t>701 FM 685</t>
  </si>
  <si>
    <t>48453001858</t>
  </si>
  <si>
    <t>The Nightingale at Goodnight Ranch</t>
  </si>
  <si>
    <t>48453002426</t>
  </si>
  <si>
    <t>Crystal Village Apartments</t>
  </si>
  <si>
    <t>Oak Grove</t>
  </si>
  <si>
    <t>Marble Falls</t>
  </si>
  <si>
    <t>48053960700</t>
  </si>
  <si>
    <t>Ridgestone Estates</t>
  </si>
  <si>
    <t>11090 Montana Ave</t>
  </si>
  <si>
    <t>48141010311</t>
  </si>
  <si>
    <t>Anna</t>
  </si>
  <si>
    <t>48085030203</t>
  </si>
  <si>
    <t>Mid Tule Village</t>
  </si>
  <si>
    <t>Tulia</t>
  </si>
  <si>
    <t>Swisher</t>
  </si>
  <si>
    <t>48437950300</t>
  </si>
  <si>
    <t>Emanuel</t>
  </si>
  <si>
    <t>Glockzin</t>
  </si>
  <si>
    <t>Betsy</t>
  </si>
  <si>
    <t>The Residence at Wolfforth</t>
  </si>
  <si>
    <t>S side of Main St, E of Dowden Rd</t>
  </si>
  <si>
    <t>Evergreen at Heath Senior Community</t>
  </si>
  <si>
    <t>Rockview Manor</t>
  </si>
  <si>
    <t>Fort Hancock</t>
  </si>
  <si>
    <t>Hudspeth</t>
  </si>
  <si>
    <t>48229950300</t>
  </si>
  <si>
    <t>Thomas</t>
  </si>
  <si>
    <t>Huth</t>
  </si>
  <si>
    <t>Ryan</t>
  </si>
  <si>
    <t>Combs</t>
  </si>
  <si>
    <t>Palladium Denison</t>
  </si>
  <si>
    <t>Grayson</t>
  </si>
  <si>
    <t>48181000800</t>
  </si>
  <si>
    <t>Palladium Denton</t>
  </si>
  <si>
    <t>48121020505</t>
  </si>
  <si>
    <t>Timberedge Lofts</t>
  </si>
  <si>
    <t>SEC of Buddle Rd. and Rye St.</t>
  </si>
  <si>
    <t>48339691602</t>
  </si>
  <si>
    <t>Palladium Fort Worth</t>
  </si>
  <si>
    <t>Don</t>
  </si>
  <si>
    <t>Shisler</t>
  </si>
  <si>
    <t>Keith</t>
  </si>
  <si>
    <t>Ackerman</t>
  </si>
  <si>
    <t>The Vineyard on Lancaster</t>
  </si>
  <si>
    <t>1413 East Lancaster Avenue</t>
  </si>
  <si>
    <t>48439101700</t>
  </si>
  <si>
    <t>Palladium Celina Senior Living</t>
  </si>
  <si>
    <t>Celina</t>
  </si>
  <si>
    <t>48085030305</t>
  </si>
  <si>
    <t>Star of Texas Seniors</t>
  </si>
  <si>
    <t>48251130215</t>
  </si>
  <si>
    <t>Edgar</t>
  </si>
  <si>
    <t>Sandoval</t>
  </si>
  <si>
    <t>Lucila</t>
  </si>
  <si>
    <t>Diaz</t>
  </si>
  <si>
    <t>The Village at Overlook</t>
  </si>
  <si>
    <t>48029191810</t>
  </si>
  <si>
    <t>Pecan Grove</t>
  </si>
  <si>
    <t>205 Riverview Dr.</t>
  </si>
  <si>
    <t>Lampasas</t>
  </si>
  <si>
    <t>48281950400</t>
  </si>
  <si>
    <t>Sedgefield Court Villas</t>
  </si>
  <si>
    <t>Shady Shores</t>
  </si>
  <si>
    <t>Lake Dallas</t>
  </si>
  <si>
    <t>48121021403</t>
  </si>
  <si>
    <t>Bourdon</t>
  </si>
  <si>
    <t>Barfield</t>
  </si>
  <si>
    <t>Treepoint Senior Apartments</t>
  </si>
  <si>
    <t>6900-7000 Treepoint</t>
  </si>
  <si>
    <t>Pandera Senior Apartments</t>
  </si>
  <si>
    <t>48139060802</t>
  </si>
  <si>
    <t>Emerald Manor</t>
  </si>
  <si>
    <t>NE corner of Horizon Blvd. and Ritton Ct</t>
  </si>
  <si>
    <t>Horizon City</t>
  </si>
  <si>
    <t>48141010342</t>
  </si>
  <si>
    <t>Wes</t>
  </si>
  <si>
    <t>Larmore</t>
  </si>
  <si>
    <t>Mayfield</t>
  </si>
  <si>
    <t>Round Rock Oak Grove</t>
  </si>
  <si>
    <t>900 Westwood Dr</t>
  </si>
  <si>
    <t>48491020503</t>
  </si>
  <si>
    <t>Pflugerville Meadows</t>
  </si>
  <si>
    <t>Electra Village</t>
  </si>
  <si>
    <t>100 S Prairie Cir</t>
  </si>
  <si>
    <t>Electra</t>
  </si>
  <si>
    <t>48485013700</t>
  </si>
  <si>
    <t>Castroville Village</t>
  </si>
  <si>
    <t>1410 Naples St</t>
  </si>
  <si>
    <t>Oaklake at Samuel Farm</t>
  </si>
  <si>
    <t>48113017814</t>
  </si>
  <si>
    <t>Albany Village</t>
  </si>
  <si>
    <t>325 South Hwy 6</t>
  </si>
  <si>
    <t>Albany</t>
  </si>
  <si>
    <t>Shackleford</t>
  </si>
  <si>
    <t>48417950300</t>
  </si>
  <si>
    <t>Derbyshire Court Villas</t>
  </si>
  <si>
    <t>Toepperwein Senior Manor</t>
  </si>
  <si>
    <t>Converse</t>
  </si>
  <si>
    <t>48029121505</t>
  </si>
  <si>
    <t>Primrose Senior Manor</t>
  </si>
  <si>
    <t>League City</t>
  </si>
  <si>
    <t>48167720700</t>
  </si>
  <si>
    <t>Bobby</t>
  </si>
  <si>
    <t>Bowling</t>
  </si>
  <si>
    <t>Demetrio</t>
  </si>
  <si>
    <t>Jimenez</t>
  </si>
  <si>
    <t>Vinton Palms</t>
  </si>
  <si>
    <t>Vinton</t>
  </si>
  <si>
    <t>48141010220</t>
  </si>
  <si>
    <t>Caribe Palms</t>
  </si>
  <si>
    <t>9730 Galilee</t>
  </si>
  <si>
    <t>48141004002</t>
  </si>
  <si>
    <t>Catalon at Harvest Green</t>
  </si>
  <si>
    <t>Hwy 99 &amp; Harlem Rd</t>
  </si>
  <si>
    <t>48157673500</t>
  </si>
  <si>
    <t>Evergreen at McKinney Senior Community</t>
  </si>
  <si>
    <t>48085030517</t>
  </si>
  <si>
    <t>Ambler</t>
  </si>
  <si>
    <t>Deanna</t>
  </si>
  <si>
    <t>Earnheart</t>
  </si>
  <si>
    <t>Fort Bend Senior Apartments</t>
  </si>
  <si>
    <t>Kay</t>
  </si>
  <si>
    <t>Alameda Palms</t>
  </si>
  <si>
    <t>SE Corner of South Americas and Alameda</t>
  </si>
  <si>
    <t>48027021700</t>
  </si>
  <si>
    <t>Katy Senior Apartments</t>
  </si>
  <si>
    <t>48201542301</t>
  </si>
  <si>
    <t>Hettig</t>
  </si>
  <si>
    <t>Ann</t>
  </si>
  <si>
    <t>Duggin</t>
  </si>
  <si>
    <t>The Kirkway</t>
  </si>
  <si>
    <t>48201334003</t>
  </si>
  <si>
    <t>Huntington at Paseo de la Resaca</t>
  </si>
  <si>
    <t>Heritage Trail &amp; Paredes Line Rd</t>
  </si>
  <si>
    <t>Winston</t>
  </si>
  <si>
    <t>Sullivan</t>
  </si>
  <si>
    <t>Marlon</t>
  </si>
  <si>
    <t>Country Place Apartments</t>
  </si>
  <si>
    <t>Cass</t>
  </si>
  <si>
    <t>48067950400</t>
  </si>
  <si>
    <t>Catalon at Paseo de la Resaca</t>
  </si>
  <si>
    <t>Royse City</t>
  </si>
  <si>
    <t>48397040401</t>
  </si>
  <si>
    <t>Lamar Place</t>
  </si>
  <si>
    <t>48157675100</t>
  </si>
  <si>
    <t>Catalon II at Morrison Crossing</t>
  </si>
  <si>
    <t>Nathan</t>
  </si>
  <si>
    <t>Kelley</t>
  </si>
  <si>
    <t>Jela</t>
  </si>
  <si>
    <t>Heritage Seniors</t>
  </si>
  <si>
    <t>~325 Flagship Blvd</t>
  </si>
  <si>
    <t>48339694500</t>
  </si>
  <si>
    <t>Plateau Ridge Apartments</t>
  </si>
  <si>
    <t>Cleburne</t>
  </si>
  <si>
    <t>48251131100</t>
  </si>
  <si>
    <t>Seelhorst Senior Apartments</t>
  </si>
  <si>
    <t>708 Seelhorst St</t>
  </si>
  <si>
    <t>Brenham</t>
  </si>
  <si>
    <t>Washington</t>
  </si>
  <si>
    <t>Catalon at Morrison Crossing</t>
  </si>
  <si>
    <t>Yorktown Apartments</t>
  </si>
  <si>
    <t>NWC of Yorktown Crossing Pkwy &amp; Hwy. 6</t>
  </si>
  <si>
    <t>48201541400</t>
  </si>
  <si>
    <t>Mariposa Apartment Homes at Clear Lake</t>
  </si>
  <si>
    <t>48201341502</t>
  </si>
  <si>
    <t>Holly Oak Seniors</t>
  </si>
  <si>
    <t>48201541700</t>
  </si>
  <si>
    <t>League Line Seniors</t>
  </si>
  <si>
    <t>Leatherwood Terrace</t>
  </si>
  <si>
    <t>Yoakum</t>
  </si>
  <si>
    <t>Lavaca/Dewitt</t>
  </si>
  <si>
    <t>48285000500</t>
  </si>
  <si>
    <t>Artisan at Potranco</t>
  </si>
  <si>
    <t>48029171917</t>
  </si>
  <si>
    <t>The Huntington at College Station</t>
  </si>
  <si>
    <t>4100 block Hwy 6 &amp; future Bird Pond Rd</t>
  </si>
  <si>
    <t>Cibolo</t>
  </si>
  <si>
    <t>48187210708</t>
  </si>
  <si>
    <t>The Village at Emerald Valley</t>
  </si>
  <si>
    <t>Waxahachie</t>
  </si>
  <si>
    <t>48139060208</t>
  </si>
  <si>
    <t>The Village at Helotes</t>
  </si>
  <si>
    <t>Helotes</t>
  </si>
  <si>
    <t>48029181724</t>
  </si>
  <si>
    <t>Artisan at Roy Richard</t>
  </si>
  <si>
    <t>NW corner of FM 3009 and FM 78</t>
  </si>
  <si>
    <t>48187210714</t>
  </si>
  <si>
    <t>48029181722</t>
  </si>
  <si>
    <t>Lucille</t>
  </si>
  <si>
    <t>Carrie</t>
  </si>
  <si>
    <t>Adams</t>
  </si>
  <si>
    <t>Rolling Hills</t>
  </si>
  <si>
    <t>1700 blk N. Adams St.</t>
  </si>
  <si>
    <t>Fredericksburg</t>
  </si>
  <si>
    <t>Gillespie</t>
  </si>
  <si>
    <t>48171950400</t>
  </si>
  <si>
    <t>Development Address</t>
  </si>
  <si>
    <t>ETJ</t>
  </si>
  <si>
    <t>ZIP Code</t>
  </si>
  <si>
    <t>Urban/Rural</t>
  </si>
  <si>
    <t>Low-Income Units</t>
  </si>
  <si>
    <t>Market Rate Units</t>
  </si>
  <si>
    <r>
      <t xml:space="preserve">Target Population </t>
    </r>
    <r>
      <rPr>
        <sz val="10"/>
        <color indexed="8"/>
        <rFont val="Calibri"/>
        <family val="2"/>
      </rPr>
      <t>(Supp. Hsg. = Supportive Housing)</t>
    </r>
  </si>
  <si>
    <t>Applicant Contact First Name</t>
  </si>
  <si>
    <t>Applicant Contact Last Name</t>
  </si>
  <si>
    <t>Second Contact First Name</t>
  </si>
  <si>
    <t>Second Contact Last Name</t>
  </si>
  <si>
    <t>Self Score Total</t>
  </si>
  <si>
    <t>Census Tract(s)</t>
  </si>
  <si>
    <t>~1121 Debbie Ln (S Collins St. E of York Beach Pl)</t>
  </si>
  <si>
    <t>NWC of White Settlement Rd and Legacy Dr</t>
  </si>
  <si>
    <t>4710 Middlecoff Rd</t>
  </si>
  <si>
    <t>1300 Courtland Rd</t>
  </si>
  <si>
    <t>Tony's Rd, East of Paredes Line Rd</t>
  </si>
  <si>
    <t>401 Shady Shores Rd</t>
  </si>
  <si>
    <t>6250 Bowman-Roberts Rd</t>
  </si>
  <si>
    <t>105 Ellen May Rd</t>
  </si>
  <si>
    <t>SEC Mesquite Rd and Hibiscus Rd</t>
  </si>
  <si>
    <t>1749 E. Henderson Rd</t>
  </si>
  <si>
    <t>Artisan at Old Tezel Rd</t>
  </si>
  <si>
    <t>12042 Leslie Rd</t>
  </si>
  <si>
    <t>Artisan at Borgfeld Rd</t>
  </si>
  <si>
    <t>1003 Walter Stephenson Rd</t>
  </si>
  <si>
    <t>4509 Chiesa Rd</t>
  </si>
  <si>
    <t>Turner Warnell Rd and Walnut Creek</t>
  </si>
  <si>
    <t>8014 Toepperwein Rd</t>
  </si>
  <si>
    <t>SWC of Fishtrap Rd and FM 2931</t>
  </si>
  <si>
    <t>3711 Cross Timbers Rd</t>
  </si>
  <si>
    <t>21101 Boggy Ford Rd</t>
  </si>
  <si>
    <t>SEC Crist Rd and Naaman School Rd</t>
  </si>
  <si>
    <t>W of Little School Rd at Little Rd</t>
  </si>
  <si>
    <t>1609 McQueeney Rd</t>
  </si>
  <si>
    <t>435 Fairview Rd</t>
  </si>
  <si>
    <t>NEC Alta Vista Rd &amp; Keller Hicks Rd</t>
  </si>
  <si>
    <t>Gala at McHard Rd</t>
  </si>
  <si>
    <t>Provision at McHard Rd</t>
  </si>
  <si>
    <t>NW corner of Hwy 82 at Mansfield Rd</t>
  </si>
  <si>
    <t>6900 Matlock Rd</t>
  </si>
  <si>
    <t>15928 Old Richmond Rd</t>
  </si>
  <si>
    <t>Village at Robinson Rd</t>
  </si>
  <si>
    <t>NW Quadrant of I-20 &amp; Robinson Rd</t>
  </si>
  <si>
    <t>10715 Bandera Rd</t>
  </si>
  <si>
    <t>4510 Scyene Rd</t>
  </si>
  <si>
    <t>2007 Riley Fuzzell Rd</t>
  </si>
  <si>
    <t>~9000 League Line Rd</t>
  </si>
  <si>
    <t>1101 BRdway</t>
  </si>
  <si>
    <t>US Hwy 80 service Rd east of Galloway</t>
  </si>
  <si>
    <t>255 Tafelski Rd</t>
  </si>
  <si>
    <t>1600 Pine Tree Rd</t>
  </si>
  <si>
    <t>4438 Stahl Rd</t>
  </si>
  <si>
    <t>7796 Culebra Rd</t>
  </si>
  <si>
    <t>701 McAnear St</t>
  </si>
  <si>
    <t>3916 Winnie St</t>
  </si>
  <si>
    <t>321 SE 7th St</t>
  </si>
  <si>
    <t>NWC Magnolia and 6th St</t>
  </si>
  <si>
    <t>1114 E. Levee St</t>
  </si>
  <si>
    <t>106 1/2 A St</t>
  </si>
  <si>
    <t>East St Village</t>
  </si>
  <si>
    <t>Mariposa Apartment Homes at Meagan St</t>
  </si>
  <si>
    <t>Commerce St Apartments</t>
  </si>
  <si>
    <t>Commerce St</t>
  </si>
  <si>
    <t>SWQ Benton St and Bus. Hwy 69 (Moulton St)</t>
  </si>
  <si>
    <t>4135 W Bellfort St</t>
  </si>
  <si>
    <t>5701 Craig St</t>
  </si>
  <si>
    <t>200 Block of Interurban St</t>
  </si>
  <si>
    <t>Mariposa Apartment Homes at White St</t>
  </si>
  <si>
    <t>Cooper St Apartments</t>
  </si>
  <si>
    <t>7827 South Cooper St</t>
  </si>
  <si>
    <t>Cedar St and MLK Blvd.</t>
  </si>
  <si>
    <t>37th St and Milwaukee Ave</t>
  </si>
  <si>
    <t>444 Jefferson St</t>
  </si>
  <si>
    <t>1401, 1317, 1315 W. Abram St</t>
  </si>
  <si>
    <t>SW of 12th St and Flint Avenue</t>
  </si>
  <si>
    <t>E. 29th St and N. Bryan Blvd.</t>
  </si>
  <si>
    <t>58th St and S. Western St</t>
  </si>
  <si>
    <t>208 N Green St</t>
  </si>
  <si>
    <t>2600 Block of Era St</t>
  </si>
  <si>
    <t>362 Holly St (aka MLK)</t>
  </si>
  <si>
    <t>501 Fuller St</t>
  </si>
  <si>
    <t>1197 W. BRd St</t>
  </si>
  <si>
    <t>205 4th E. St and Pecan St</t>
  </si>
  <si>
    <t>Evergreen at Beach St Senior Community</t>
  </si>
  <si>
    <t>416 N Chaparral St</t>
  </si>
  <si>
    <t>2008 Hwy 21 East</t>
  </si>
  <si>
    <t>201 Meadow Ln</t>
  </si>
  <si>
    <t>4315 Carroll Ln</t>
  </si>
  <si>
    <t>3302 Hughes Ln</t>
  </si>
  <si>
    <t>Mariposa Apartment Homes at Circle Ln</t>
  </si>
  <si>
    <t>McCarty Ln at Rattler Rd</t>
  </si>
  <si>
    <t>12875 Josey Ln</t>
  </si>
  <si>
    <t>1521 Moores Ln</t>
  </si>
  <si>
    <t>2666 Marilee Ln</t>
  </si>
  <si>
    <t>~ 4167 Old Dowlen Rd</t>
  </si>
  <si>
    <t>~ 190 &amp; the end of Risen Star Ln</t>
  </si>
  <si>
    <t>~ 400 N Business 287</t>
  </si>
  <si>
    <t>~ 4416 E Hwy 377</t>
  </si>
  <si>
    <t>~ 5400 N 21st St</t>
  </si>
  <si>
    <t>Morrison Rd (~ 1800' west of McAllen Rd)</t>
  </si>
  <si>
    <t>~ 1715 W San Antonio St.</t>
  </si>
  <si>
    <t>~ 5800 Watauga Rd.</t>
  </si>
  <si>
    <t>S of Loop 193 ~ 1/4 mile E of Dowden Rd</t>
  </si>
  <si>
    <t>~ 8300 block of Avenue U</t>
  </si>
  <si>
    <t>~ 211 NE 7th</t>
  </si>
  <si>
    <t>~ 30475 Johnson Way</t>
  </si>
  <si>
    <t>~ 5375 US Hwy 281</t>
  </si>
  <si>
    <t>~ 7400 block of North Beach St</t>
  </si>
  <si>
    <t>~ 6800 block Jeff Boyd Rd</t>
  </si>
  <si>
    <t>~ 11000 block of Metroport Way</t>
  </si>
  <si>
    <t>x</t>
  </si>
  <si>
    <t>Cypress Creek Apartment Homes at Wilshire Blvd</t>
  </si>
  <si>
    <t>0 Ella Blvd</t>
  </si>
  <si>
    <t>2300 Block of Montgomery Park Blvd</t>
  </si>
  <si>
    <t>5325-5335 Airport Blvd</t>
  </si>
  <si>
    <t>NC</t>
  </si>
  <si>
    <t>ADR</t>
  </si>
  <si>
    <t>Hwy 148 ~700' N of Hwy 281</t>
  </si>
  <si>
    <t>AcR</t>
  </si>
  <si>
    <t>RC</t>
  </si>
  <si>
    <t>Construction Type   (NC=New Construction, RC=Reconstruction, AcR=Acquisition/Rehabilitation, ADR=Adaptive Reuse)</t>
  </si>
  <si>
    <t>~ 600 Block, NWQ Debbie Ln &amp; Collins</t>
  </si>
  <si>
    <t>~SEQ Meagan St and US 287</t>
  </si>
  <si>
    <t>~ 2001 Chapel Creek Blvd.</t>
  </si>
  <si>
    <t>Near SEC Amanda Ave. &amp; E Rosedale</t>
  </si>
  <si>
    <t>~1805 S. Zang Blvd</t>
  </si>
  <si>
    <t>Near SEC Amarillo Blvd &amp; Gem Lake Rd.</t>
  </si>
  <si>
    <t>1001 Broadway St</t>
  </si>
  <si>
    <t>~ 3369 Premier Rd.</t>
  </si>
  <si>
    <t>Near NEC Keller Hicks Rd and Ridgeview Cr</t>
  </si>
  <si>
    <t>SEQ S. Burleson Blvd &amp; E Hidden Creek Pkwy</t>
  </si>
  <si>
    <t>~ 8800 block of Silverado Trail</t>
  </si>
  <si>
    <t>S side of E. Sunset Blvd and W of Cty Rd 89</t>
  </si>
  <si>
    <t>NWC S Lillis Ln and W Crawford St</t>
  </si>
  <si>
    <t>~SEQ of West White St and Hwy 75</t>
  </si>
  <si>
    <t>~7202 Chase Oaks Blvd.</t>
  </si>
  <si>
    <t>~1300 F Avenue</t>
  </si>
  <si>
    <t>Sherman Jr High Lofts</t>
  </si>
  <si>
    <t>NEQ of Ted Trout Dr &amp; Bowers Ln</t>
  </si>
  <si>
    <t>1612 Amy Dr</t>
  </si>
  <si>
    <t>525 Three Missions Dr</t>
  </si>
  <si>
    <t>400 Pecan Dr</t>
  </si>
  <si>
    <t>~SEQ of Rowdy Dr and Circle Ln</t>
  </si>
  <si>
    <t>South side of 288 and East of Sherman Dr</t>
  </si>
  <si>
    <t>NEQ of W University Dr and N Lake Forest Dr</t>
  </si>
  <si>
    <t>SEC of E Sherman Dr and Hartlee Field Rd</t>
  </si>
  <si>
    <t>3600 Block of Melcer Dr</t>
  </si>
  <si>
    <t>100 Ballard Dr</t>
  </si>
  <si>
    <t>Edwin Dr at S. Green St</t>
  </si>
  <si>
    <t>Clinic Dr</t>
  </si>
  <si>
    <t>Providence at Ted Trout Dr</t>
  </si>
  <si>
    <t>Retreat at Wendelin Dr</t>
  </si>
  <si>
    <t>SW Quadrant College St &amp; Wendelin Dr</t>
  </si>
  <si>
    <t>29 Holly Oak Dr</t>
  </si>
  <si>
    <t>NWC of Beechnut and Lobera Dr</t>
  </si>
  <si>
    <t>Old Manor at Springdale Dr</t>
  </si>
  <si>
    <t>NEQ Alberta Rd and Shalom Dr</t>
  </si>
  <si>
    <t>2200 Industrial Dr</t>
  </si>
  <si>
    <t>220 E Stenger St/Cornejo Dr at Stookey Rd</t>
  </si>
  <si>
    <t>221 North Pleasantview Dr</t>
  </si>
  <si>
    <t>~110 Carr St</t>
  </si>
  <si>
    <t>SEC of West Ragley St &amp; South Standish St</t>
  </si>
  <si>
    <t>N of Shiloh Rd at Sweetbriar Ln</t>
  </si>
  <si>
    <t>Houston Pkwy at College Avenue</t>
  </si>
  <si>
    <t>SWQ Justin Rd and Stone Hill Farms Pkwy</t>
  </si>
  <si>
    <t>SW corner Jenny St at Bill Owens Pkwy</t>
  </si>
  <si>
    <t>Lone Star Pkwy</t>
  </si>
  <si>
    <t>Gala at Texas Pkwy</t>
  </si>
  <si>
    <t>Jubilee at Texas Pkwy</t>
  </si>
  <si>
    <t>SEQ Colonial Pkwy and Katy Fort Bend Rd</t>
  </si>
  <si>
    <t>Grand Pkwy Seniors</t>
  </si>
  <si>
    <t>East of N. US Hwy 281 on Overlook Pkwy</t>
  </si>
  <si>
    <t>~SEQ of Moss Court and Repsdorph Rd</t>
  </si>
  <si>
    <t>~ 2651 N Fry Rd</t>
  </si>
  <si>
    <t>~ 1502 Katy Fort Bend Rd</t>
  </si>
  <si>
    <t>~8500 block of Fuqua (NEC of Monroe)</t>
  </si>
  <si>
    <t>S side of Westpark Tollway, E of FM 1464</t>
  </si>
  <si>
    <t>S side of Texas Pkwy, W of Turtle Creek Dr</t>
  </si>
  <si>
    <t>~ 4401 FM 646</t>
  </si>
  <si>
    <t>NWC of Rhodes Rd and Kuykendahl Rd</t>
  </si>
  <si>
    <t>Kentwick Dr. ~ 620' NE of Langham Dr.</t>
  </si>
  <si>
    <t>SW of Almeda Genoa Rd &amp; Gulf Palms St.</t>
  </si>
  <si>
    <t>S side of Westpark Tollway E of FM 1464</t>
  </si>
  <si>
    <t>RH</t>
  </si>
  <si>
    <t>~ 510 South West Dr</t>
  </si>
  <si>
    <t>SWC of N Old Stagecoach and FM 150</t>
  </si>
  <si>
    <t>SWC of East 5th and Navasota Sts</t>
  </si>
  <si>
    <t>Future NWC of Philomena St and Tilley St</t>
  </si>
  <si>
    <t>Rock Prairie Oaks Ph 2, Double Mountain Dr</t>
  </si>
  <si>
    <t>~500' South of 8000 West Adams Ave</t>
  </si>
  <si>
    <t>SWQ E Central Texas Expy and Cunningham Rd</t>
  </si>
  <si>
    <t>~ FM 471 &amp; Provident Ave</t>
  </si>
  <si>
    <t>NW corner of Tezel and Old Tezel Rd.</t>
  </si>
  <si>
    <t>Emerald Forest Dr N of N. Loop 1604 W</t>
  </si>
  <si>
    <t>W. Borgfeld Rd and Cibolo Valley</t>
  </si>
  <si>
    <t>SEC of Schertz Pkwy &amp; Woodland Oaks Dr.</t>
  </si>
  <si>
    <t>Near the SWC of Bandera Rd &amp; Tezel Rd</t>
  </si>
  <si>
    <t>NEC of N Zarzamora and W Martin St</t>
  </si>
  <si>
    <t>NEC of Brazos and Victoria St.</t>
  </si>
  <si>
    <t>East side of FM 136 North of Hwy 35</t>
  </si>
  <si>
    <t>3241 Cimarron Blvd</t>
  </si>
  <si>
    <t>SEC of N McColl Rd and E Violet Ave</t>
  </si>
  <si>
    <t>S side of 87th St b/t Yale Ave. &amp; Dawn Ave</t>
  </si>
  <si>
    <t>W side of De Alva Dr., South of Vinton Rd.</t>
  </si>
  <si>
    <t>W of Bean Ave and W Rio Grande St</t>
  </si>
  <si>
    <t>S of Avenue J and S 12th St</t>
  </si>
  <si>
    <t>SEC of N Zaragosa and Rich Beem Blvd</t>
  </si>
  <si>
    <t>SEC of 1905 and Ferlet Rd</t>
  </si>
  <si>
    <t>Estimated At-Risk Available to Allocate</t>
  </si>
  <si>
    <t>Total HTCs Requested</t>
  </si>
  <si>
    <t>USDA Set-Aside</t>
  </si>
  <si>
    <t>At-Risk Set-Aside</t>
  </si>
  <si>
    <t>Region 1/Rural</t>
  </si>
  <si>
    <t>Region 1/Urban</t>
  </si>
  <si>
    <t>Estimated Amount Available to Allocate</t>
  </si>
  <si>
    <t>Region 2/Urban</t>
  </si>
  <si>
    <t>Region 2/Rural</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</si>
  <si>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</si>
  <si>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</si>
  <si>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</si>
  <si>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</si>
  <si>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</si>
  <si>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</si>
  <si>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</si>
  <si>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</si>
  <si>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</si>
  <si>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</si>
  <si>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</si>
  <si>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</si>
  <si>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</si>
  <si>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</si>
  <si>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</si>
  <si>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</si>
  <si>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</si>
  <si>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</si>
  <si>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13/Rural</t>
  </si>
  <si>
    <t>Region 13/Urban</t>
  </si>
  <si>
    <t>Region 12/Rural</t>
  </si>
  <si>
    <t>Region 12/Urban</t>
  </si>
  <si>
    <t>Texas Department of Housing and Community Affairs</t>
  </si>
  <si>
    <r>
      <t>Pre-Application Submission Log</t>
    </r>
    <r>
      <rPr>
        <sz val="16"/>
        <color indexed="8"/>
        <rFont val="Cambria"/>
        <family val="1"/>
      </rPr>
      <t xml:space="preserve"> </t>
    </r>
  </si>
  <si>
    <t>2017 Competitive (9%) Housing Tax Credit ("HTC") Program</t>
  </si>
  <si>
    <t>Total Amount Available to Allocate</t>
  </si>
  <si>
    <t>48201555000
48201554903</t>
  </si>
  <si>
    <t>48201454200
48157672601</t>
  </si>
  <si>
    <t>48339692001
48339692002</t>
  </si>
  <si>
    <t>120 West King St</t>
  </si>
  <si>
    <t>~ 1218 North Jackson Ave</t>
  </si>
  <si>
    <t>~700' S of TX Hwy 64 E of Loop 571</t>
  </si>
  <si>
    <t>Near NEC Gladstell St. &amp; Sgt. Ed Holcomb Blvd.</t>
  </si>
  <si>
    <t>NWC Headwaters Commercial Tract, Hwy 290</t>
  </si>
  <si>
    <t>NEQ Stan Schlueter Loop and Cunningham Rd</t>
  </si>
  <si>
    <t>E side Stillhouse Lake Rd, N of Cedar Knob Rd</t>
  </si>
  <si>
    <t>S side Cascade Cavern Rd., E of Scenic Loop Rd</t>
  </si>
  <si>
    <t>Quartile of Median HH Income</t>
  </si>
  <si>
    <t>Basic Demographic Information for Census Tract</t>
  </si>
  <si>
    <t>Poverty Rate (%)</t>
  </si>
  <si>
    <t>Opportunity Index Selections</t>
  </si>
  <si>
    <t>B/t Hwy 62 and Liberty, W of CR 3300</t>
  </si>
  <si>
    <t>W side Archer City Hwy, N of W Rathgeber Rd</t>
  </si>
  <si>
    <t>N side Westpoint Blvd. W of Loop 820</t>
  </si>
  <si>
    <t>NWC of Silver Creek Rd &amp; Verna Trail</t>
  </si>
  <si>
    <t>N side S Pipeline Rd, W of S Industrial Blvd</t>
  </si>
  <si>
    <t>NEC of Jacksboro Hwy and Nine Mile Br</t>
  </si>
  <si>
    <t>SWC of Boat Club Rd and Golf Club Dr</t>
  </si>
  <si>
    <t>Edwards Rd, 800' W of Birdie Dr</t>
  </si>
  <si>
    <t>~NWQ Wicker Hill Rd and SW Wilshire Blvd</t>
  </si>
  <si>
    <t>S side E. McKinney Rd, E of S Mayhill Rd</t>
  </si>
  <si>
    <t>NWC of Moresby St. and W.G. Daniels Dr.</t>
  </si>
  <si>
    <t>N side Richards St &amp; W of McAllister St</t>
  </si>
  <si>
    <t>N side James Fair Pkwy, ~ 850' W of Hwy 69</t>
  </si>
  <si>
    <t>NEQ of W Main St &amp; Shahan Ranch Blvd</t>
  </si>
  <si>
    <t>~ CR 463 across from Lindale JHS</t>
  </si>
  <si>
    <t>E side US Hwy 69 ~ 0.4 mi S of FM 344</t>
  </si>
  <si>
    <t>N side Rolling Green Dr, E of Catclaw Dr</t>
  </si>
  <si>
    <t>NWC of HWY 69 and Villa Rd</t>
  </si>
  <si>
    <t>~NWQ FM 1960 Rd W and Woodedge Park Dr</t>
  </si>
  <si>
    <t>N of ~10100 block S Sam Houston Pkwy E</t>
  </si>
  <si>
    <t>NWQ Westpark Tollway and Wilcrest Dr</t>
  </si>
  <si>
    <t>S side W. Airport W of Eldridge Rd.</t>
  </si>
  <si>
    <t>~6000 blk E Wallisville Rd (S of N Main)</t>
  </si>
  <si>
    <t>SW of ~5800 blk Avenue I, E of Lane Dr</t>
  </si>
  <si>
    <t>E Pflugerville Pkwy, ~ 825' W Great Basin Ave</t>
  </si>
  <si>
    <t>SWQ of Nuckols Crossing &amp; Vertex Blvd.</t>
  </si>
  <si>
    <t>NEC Forest Creek Dr and Kenney Fort Blvd.</t>
  </si>
  <si>
    <t>RR 620 N, ~ 625' NW of State Hwy 45</t>
  </si>
  <si>
    <t>SEQ E Central Texas Expy and OW Curry Dr</t>
  </si>
  <si>
    <t>West corner of Pavilion and Sebesta Rd</t>
  </si>
  <si>
    <t>N. Lp 1604 W. b/t Military and Potranco Rd</t>
  </si>
  <si>
    <t>Near SEC of Guilbeau Rd and Old Tezel Rd.</t>
  </si>
  <si>
    <t>Near SEC of Potranco Rd &amp; Seascape Dr.</t>
  </si>
  <si>
    <t>W side Zach Lentz Pkwy, N of Mockingbird Ln</t>
  </si>
  <si>
    <t>Near SWC of Lipes Blvd. &amp; Rivergate Dr.</t>
  </si>
  <si>
    <t>Near SEC W. University Dr. &amp; Mon Mack Rd.</t>
  </si>
  <si>
    <t>Near NWC N. Jackson Rd. &amp; W. University Dr.</t>
  </si>
  <si>
    <t>NWQ Dana Ave and Ruben M Torres Sr Blvd</t>
  </si>
  <si>
    <t>League Street Manor</t>
  </si>
  <si>
    <t>Rogers</t>
  </si>
  <si>
    <t>4.2
1</t>
  </si>
  <si>
    <t>12.5
16.5</t>
  </si>
  <si>
    <t>4.3
2</t>
  </si>
  <si>
    <t>Q1</t>
  </si>
  <si>
    <t>Q3</t>
  </si>
  <si>
    <t>Q2</t>
  </si>
  <si>
    <t>Q4</t>
  </si>
  <si>
    <t>Q1
Q1</t>
  </si>
  <si>
    <t>Q2
Q2</t>
  </si>
  <si>
    <t>Concerted Revitalization Plan</t>
  </si>
  <si>
    <t>Urban Core Score</t>
  </si>
  <si>
    <t>Opportunity Index Score</t>
  </si>
  <si>
    <r>
      <rPr>
        <b/>
        <u val="single"/>
        <sz val="14"/>
        <color indexed="8"/>
        <rFont val="Calibri"/>
        <family val="2"/>
      </rPr>
      <t>NOTE</t>
    </r>
    <r>
      <rPr>
        <b/>
        <sz val="14"/>
        <color indexed="8"/>
        <rFont val="Calibri"/>
        <family val="2"/>
      </rPr>
      <t>:</t>
    </r>
    <r>
      <rPr>
        <sz val="14"/>
        <color indexed="8"/>
        <rFont val="Calibri"/>
        <family val="2"/>
      </rPr>
      <t xml:space="preserve"> </t>
    </r>
    <r>
      <rPr>
        <sz val="10"/>
        <color indexed="8"/>
        <rFont val="Calibri"/>
        <family val="2"/>
      </rPr>
      <t xml:space="preserve">
The following scoring categories are NOT included in the "Self Score Total" column:
§11.9(d)(1) - Local Government Support
§11.9(d)(2) - Commitment of Development Funding by Local Political Subidvision ("LPS")
§11.9(d)(4) - Quantifiable Community Participation ("QCP")
§11.9(d)(5) - Community Support from State Representative
§11.9(d)(6) - Input from Community Organizations
§11.9(d)(7) - Community Revitalization Plan ("CRP")</t>
    </r>
  </si>
  <si>
    <t>Green Hill Crossing</t>
  </si>
  <si>
    <t>~5000 block of Green Hill Rd NW of Northwest Rd</t>
  </si>
  <si>
    <t>Ford</t>
  </si>
  <si>
    <t>Bartholomew</t>
  </si>
  <si>
    <t>48451001101</t>
  </si>
  <si>
    <t>withdrawn</t>
  </si>
  <si>
    <t>not submitted</t>
  </si>
  <si>
    <t>Elderly Max:  $4,985,359</t>
  </si>
  <si>
    <t>Elderly Max:  $4,443,943</t>
  </si>
  <si>
    <t>Elderly Max:  $1,227,620</t>
  </si>
  <si>
    <t>Elderly Max:  $2,031,771</t>
  </si>
  <si>
    <r>
      <t xml:space="preserve">The Pre-Application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data regarding how the applications would be ranked after applying the tie breaker factors in the Qualified Allocation Plan was compiled using information submitted by each applicant and has not been reviewed by staff. The presence of Concerted Revitalization Plans is only indicated for those regions and cities that qualify pursuant to §11.6(3)(C)(ii).  </t>
    </r>
    <r>
      <rPr>
        <b/>
        <sz val="10"/>
        <color indexed="8"/>
        <rFont val="Calibri"/>
        <family val="2"/>
      </rPr>
      <t>Information regarding maximum funding limits for Elderly applications has been updated</t>
    </r>
    <r>
      <rPr>
        <sz val="10"/>
        <color indexed="8"/>
        <rFont val="Calibri"/>
        <family val="2"/>
      </rPr>
      <t>.  The Pre-Application log is presented for informational use only, and does not represent a conclusion or judgment by TDHCA, its staff or Board.  Those reviewing the log are advised to use caution in reaching any definitive conclusions based on this information alone. Applicants are encouraged to review 10 TAC §§10.2(b) and 11.1(b) concerning Due Diligence and Applicant Responsibility. Applicants that identify an error in the log should contact Sharon Gamble at sharon.gamble@tdhca.state.tx.us by the seventh day after publication.</t>
    </r>
  </si>
  <si>
    <t>terminated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</si>
</sst>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409]mmmm\ d\,\ yyyy;@"/>
  </numFmts>
  <fonts count="57">
    <font>
      <sz val="11"/>
      <color rgb="FF000000"/>
      <name val="Calibri"/>
      <family val="0"/>
    </font>
    <font>
      <sz val="11"/>
      <color indexed="8"/>
      <name val="Calibri"/>
      <family val="2"/>
    </font>
    <font>
      <sz val="10"/>
      <color indexed="8"/>
      <name val="Arial"/>
      <family val="2"/>
    </font>
    <font>
      <b/>
      <sz val="10"/>
      <color indexed="8"/>
      <name val="Calibri"/>
      <family val="2"/>
    </font>
    <font>
      <sz val="10"/>
      <color indexed="8"/>
      <name val="Calibri"/>
      <family val="2"/>
    </font>
    <font>
      <sz val="10"/>
      <name val="Calibri"/>
      <family val="2"/>
    </font>
    <font>
      <b/>
      <sz val="16"/>
      <color indexed="8"/>
      <name val="Cambria"/>
      <family val="1"/>
    </font>
    <font>
      <sz val="16"/>
      <color indexed="8"/>
      <name val="Cambria"/>
      <family val="1"/>
    </font>
    <font>
      <b/>
      <sz val="18"/>
      <color indexed="8"/>
      <name val="Cambria"/>
      <family val="1"/>
    </font>
    <font>
      <b/>
      <sz val="12"/>
      <color indexed="8"/>
      <name val="Cambria"/>
      <family val="1"/>
    </font>
    <font>
      <b/>
      <u val="single"/>
      <sz val="14"/>
      <color indexed="8"/>
      <name val="Calibri"/>
      <family val="2"/>
    </font>
    <font>
      <b/>
      <sz val="14"/>
      <color indexed="8"/>
      <name val="Calibri"/>
      <family val="2"/>
    </font>
    <font>
      <sz val="14"/>
      <color indexed="8"/>
      <name val="Calibri"/>
      <family val="2"/>
    </font>
    <font>
      <sz val="10.2"/>
      <color indexed="8"/>
      <name val="Calibri"/>
      <family val="2"/>
    </font>
    <font>
      <sz val="9"/>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0"/>
      <color rgb="FF000000"/>
      <name val="Calibri"/>
      <family val="2"/>
    </font>
    <font>
      <b/>
      <sz val="10"/>
      <color rgb="FF000000"/>
      <name val="Calibri"/>
      <family val="2"/>
    </font>
    <font>
      <b/>
      <sz val="16"/>
      <color rgb="FF000000"/>
      <name val="Cambria"/>
      <family val="1"/>
    </font>
    <font>
      <b/>
      <sz val="18"/>
      <color rgb="FF000000"/>
      <name val="Cambria"/>
      <family val="1"/>
    </font>
    <font>
      <b/>
      <sz val="12"/>
      <color rgb="FF000000"/>
      <name val="Cambria"/>
      <family val="1"/>
    </font>
    <font>
      <sz val="10.2"/>
      <color rgb="FF000000"/>
      <name val="Calibri"/>
      <family val="2"/>
    </font>
    <font>
      <sz val="9"/>
      <color rgb="FF000000"/>
      <name val="Calibri"/>
      <family val="2"/>
    </font>
    <font>
      <b/>
      <sz val="1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border>
    <border>
      <left style="thin">
        <color indexed="8"/>
      </left>
      <right/>
      <top style="thin">
        <color indexed="8"/>
      </top>
      <bottom style="thin"/>
    </border>
    <border>
      <left/>
      <right style="thin">
        <color indexed="8"/>
      </right>
      <top style="thin">
        <color indexed="8"/>
      </top>
      <bottom style="thin"/>
    </border>
    <border>
      <left style="thin"/>
      <right style="thin"/>
      <top style="thin"/>
      <bottom style="thin"/>
    </border>
    <border>
      <left style="thin">
        <color rgb="FF000000"/>
      </left>
      <right/>
      <top style="thin">
        <color rgb="FF000000"/>
      </top>
      <bottom style="thin">
        <color rgb="FF000000"/>
      </bottom>
    </border>
    <border>
      <left style="thin">
        <color indexed="8"/>
      </left>
      <right style="thin">
        <color indexed="8"/>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3">
    <xf numFmtId="0" fontId="0" fillId="0" borderId="0" xfId="0" applyAlignment="1">
      <alignment/>
    </xf>
    <xf numFmtId="0" fontId="3" fillId="33" borderId="10" xfId="55" applyFont="1" applyFill="1" applyBorder="1" applyAlignment="1">
      <alignment horizontal="center" textRotation="90" wrapText="1"/>
      <protection/>
    </xf>
    <xf numFmtId="0" fontId="3" fillId="33" borderId="10" xfId="55" applyFont="1" applyFill="1" applyBorder="1" applyAlignment="1">
      <alignment horizontal="left" wrapText="1"/>
      <protection/>
    </xf>
    <xf numFmtId="0" fontId="3" fillId="33" borderId="10" xfId="55" applyFont="1" applyFill="1" applyBorder="1" applyAlignment="1">
      <alignment horizontal="center" wrapText="1"/>
      <protection/>
    </xf>
    <xf numFmtId="0" fontId="48" fillId="0" borderId="0" xfId="0" applyFont="1" applyAlignment="1">
      <alignment wrapText="1"/>
    </xf>
    <xf numFmtId="0" fontId="49" fillId="0" borderId="0" xfId="0" applyFont="1" applyAlignment="1">
      <alignment horizontal="center"/>
    </xf>
    <xf numFmtId="0" fontId="49" fillId="0" borderId="0" xfId="0" applyFont="1" applyAlignment="1">
      <alignment/>
    </xf>
    <xf numFmtId="0" fontId="49" fillId="0" borderId="0" xfId="0" applyFont="1" applyAlignment="1">
      <alignment horizontal="left"/>
    </xf>
    <xf numFmtId="1" fontId="49" fillId="0" borderId="0" xfId="0" applyNumberFormat="1" applyFont="1" applyAlignment="1">
      <alignment horizontal="center"/>
    </xf>
    <xf numFmtId="3" fontId="49" fillId="0" borderId="0" xfId="0" applyNumberFormat="1" applyFont="1" applyAlignment="1">
      <alignment horizontal="right"/>
    </xf>
    <xf numFmtId="0" fontId="3" fillId="0" borderId="0" xfId="55" applyFont="1" applyFill="1" applyBorder="1" applyAlignment="1">
      <alignment horizontal="center" textRotation="90" wrapText="1"/>
      <protection/>
    </xf>
    <xf numFmtId="0" fontId="3" fillId="0" borderId="0" xfId="55" applyFont="1" applyFill="1" applyBorder="1" applyAlignment="1">
      <alignment horizontal="center" wrapText="1"/>
      <protection/>
    </xf>
    <xf numFmtId="0" fontId="3" fillId="0" borderId="0" xfId="55" applyFont="1" applyFill="1" applyBorder="1" applyAlignment="1">
      <alignment horizontal="left" wrapText="1"/>
      <protection/>
    </xf>
    <xf numFmtId="3" fontId="3" fillId="0" borderId="0" xfId="44" applyNumberFormat="1" applyFont="1" applyFill="1" applyBorder="1" applyAlignment="1">
      <alignment horizontal="right" wrapText="1"/>
    </xf>
    <xf numFmtId="0" fontId="3" fillId="0" borderId="0" xfId="55" applyNumberFormat="1" applyFont="1" applyFill="1" applyBorder="1" applyAlignment="1">
      <alignment horizontal="center" textRotation="90" wrapText="1"/>
      <protection/>
    </xf>
    <xf numFmtId="2" fontId="3" fillId="0" borderId="0" xfId="55" applyNumberFormat="1" applyFont="1" applyFill="1" applyBorder="1" applyAlignment="1">
      <alignment horizontal="center" wrapText="1"/>
      <protection/>
    </xf>
    <xf numFmtId="0" fontId="48" fillId="0" borderId="0" xfId="0" applyFont="1" applyFill="1" applyAlignment="1">
      <alignment wrapText="1"/>
    </xf>
    <xf numFmtId="0" fontId="3" fillId="34" borderId="0" xfId="55" applyFont="1" applyFill="1" applyBorder="1" applyAlignment="1">
      <alignment horizontal="left" vertical="top"/>
      <protection/>
    </xf>
    <xf numFmtId="0" fontId="4" fillId="34" borderId="0" xfId="55" applyFont="1" applyFill="1" applyBorder="1" applyAlignment="1">
      <alignment vertical="top" wrapText="1"/>
      <protection/>
    </xf>
    <xf numFmtId="5" fontId="3" fillId="0" borderId="0" xfId="44" applyNumberFormat="1" applyFont="1" applyFill="1" applyBorder="1" applyAlignment="1">
      <alignment horizontal="left" vertical="top" wrapText="1"/>
    </xf>
    <xf numFmtId="0" fontId="49" fillId="0" borderId="0" xfId="0" applyFont="1" applyAlignment="1">
      <alignment/>
    </xf>
    <xf numFmtId="0" fontId="5" fillId="0" borderId="0" xfId="0" applyFont="1" applyFill="1" applyAlignment="1">
      <alignment/>
    </xf>
    <xf numFmtId="0" fontId="3" fillId="34" borderId="0" xfId="55" applyFont="1" applyFill="1" applyBorder="1" applyAlignment="1">
      <alignment horizontal="right" vertical="top"/>
      <protection/>
    </xf>
    <xf numFmtId="164" fontId="50" fillId="0" borderId="0" xfId="0" applyNumberFormat="1" applyFont="1" applyAlignment="1">
      <alignment/>
    </xf>
    <xf numFmtId="0" fontId="4" fillId="34" borderId="0" xfId="55" applyFont="1" applyFill="1" applyBorder="1" applyAlignment="1">
      <alignment horizontal="left" vertical="top" wrapText="1"/>
      <protection/>
    </xf>
    <xf numFmtId="0" fontId="3" fillId="34" borderId="0" xfId="55" applyFont="1" applyFill="1" applyBorder="1" applyAlignment="1">
      <alignment vertical="top" wrapText="1"/>
      <protection/>
    </xf>
    <xf numFmtId="164" fontId="49" fillId="0" borderId="0" xfId="0" applyNumberFormat="1" applyFont="1" applyAlignment="1">
      <alignment/>
    </xf>
    <xf numFmtId="0" fontId="3" fillId="0" borderId="0" xfId="55" applyFont="1" applyFill="1" applyBorder="1" applyAlignment="1">
      <alignment horizontal="left"/>
      <protection/>
    </xf>
    <xf numFmtId="0" fontId="50" fillId="0" borderId="0" xfId="0" applyFont="1" applyAlignment="1">
      <alignment/>
    </xf>
    <xf numFmtId="0" fontId="50" fillId="0" borderId="0" xfId="0" applyNumberFormat="1" applyFont="1" applyAlignment="1">
      <alignment/>
    </xf>
    <xf numFmtId="0" fontId="50" fillId="35" borderId="0" xfId="0" applyFont="1" applyFill="1" applyAlignment="1">
      <alignment horizontal="left" vertical="top"/>
    </xf>
    <xf numFmtId="5" fontId="50" fillId="0" borderId="0" xfId="0" applyNumberFormat="1" applyFont="1" applyAlignment="1">
      <alignment horizontal="left" vertical="top" wrapText="1"/>
    </xf>
    <xf numFmtId="0" fontId="50" fillId="0" borderId="0" xfId="0" applyFont="1" applyAlignment="1">
      <alignment/>
    </xf>
    <xf numFmtId="0" fontId="50" fillId="35" borderId="0" xfId="0" applyFont="1" applyFill="1" applyAlignment="1">
      <alignment horizontal="right" vertical="top"/>
    </xf>
    <xf numFmtId="164" fontId="50" fillId="0" borderId="0" xfId="0" applyNumberFormat="1" applyFont="1" applyAlignment="1">
      <alignment/>
    </xf>
    <xf numFmtId="0" fontId="49" fillId="0" borderId="0" xfId="0" applyFont="1" applyFill="1" applyAlignment="1">
      <alignment horizontal="center"/>
    </xf>
    <xf numFmtId="0" fontId="49" fillId="0" borderId="0" xfId="0" applyFont="1" applyFill="1" applyAlignment="1">
      <alignment/>
    </xf>
    <xf numFmtId="0" fontId="49" fillId="0" borderId="0" xfId="0" applyFont="1" applyFill="1" applyAlignment="1">
      <alignment horizontal="left"/>
    </xf>
    <xf numFmtId="3" fontId="49" fillId="0" borderId="0" xfId="0" applyNumberFormat="1" applyFont="1" applyFill="1" applyAlignment="1">
      <alignment horizontal="right"/>
    </xf>
    <xf numFmtId="1" fontId="49" fillId="0" borderId="0" xfId="0" applyNumberFormat="1" applyFont="1" applyFill="1" applyAlignment="1">
      <alignment horizontal="center"/>
    </xf>
    <xf numFmtId="164" fontId="0" fillId="0" borderId="0" xfId="0" applyNumberFormat="1" applyAlignment="1">
      <alignment/>
    </xf>
    <xf numFmtId="0" fontId="0" fillId="0" borderId="0" xfId="0" applyAlignment="1">
      <alignment/>
    </xf>
    <xf numFmtId="0" fontId="51" fillId="0" borderId="0" xfId="0" applyFont="1" applyAlignment="1">
      <alignment horizontal="left"/>
    </xf>
    <xf numFmtId="0" fontId="51" fillId="0" borderId="0" xfId="0" applyFont="1" applyAlignment="1">
      <alignment/>
    </xf>
    <xf numFmtId="0" fontId="52" fillId="0" borderId="0" xfId="0" applyFont="1" applyAlignment="1">
      <alignment/>
    </xf>
    <xf numFmtId="0" fontId="50" fillId="0" borderId="0" xfId="0" applyFont="1" applyAlignment="1">
      <alignment horizontal="left"/>
    </xf>
    <xf numFmtId="164" fontId="50" fillId="0" borderId="0" xfId="0" applyNumberFormat="1" applyFont="1" applyAlignment="1">
      <alignment horizontal="left"/>
    </xf>
    <xf numFmtId="0" fontId="49" fillId="0" borderId="0" xfId="0" applyFont="1" applyAlignment="1">
      <alignment wrapText="1"/>
    </xf>
    <xf numFmtId="0" fontId="3" fillId="33" borderId="11" xfId="55" applyNumberFormat="1" applyFont="1" applyFill="1" applyBorder="1" applyAlignment="1">
      <alignment horizontal="center" textRotation="90" wrapText="1"/>
      <protection/>
    </xf>
    <xf numFmtId="0" fontId="49" fillId="0" borderId="0" xfId="0" applyFont="1" applyAlignment="1">
      <alignment/>
    </xf>
    <xf numFmtId="0" fontId="49" fillId="0" borderId="0" xfId="0" applyFont="1" applyFill="1" applyAlignment="1">
      <alignment/>
    </xf>
    <xf numFmtId="0" fontId="49" fillId="0" borderId="0" xfId="0" applyFont="1" applyAlignment="1">
      <alignment/>
    </xf>
    <xf numFmtId="0" fontId="3" fillId="33" borderId="12" xfId="55" applyFont="1" applyFill="1" applyBorder="1" applyAlignment="1">
      <alignment horizontal="center" wrapText="1"/>
      <protection/>
    </xf>
    <xf numFmtId="0" fontId="3" fillId="33" borderId="13" xfId="55" applyFont="1" applyFill="1" applyBorder="1" applyAlignment="1">
      <alignment horizontal="center" textRotation="90" wrapText="1"/>
      <protection/>
    </xf>
    <xf numFmtId="2" fontId="3" fillId="33" borderId="10" xfId="55" applyNumberFormat="1" applyFont="1" applyFill="1" applyBorder="1" applyAlignment="1">
      <alignment horizontal="center" wrapText="1"/>
      <protection/>
    </xf>
    <xf numFmtId="165" fontId="53" fillId="0" borderId="0" xfId="0" applyNumberFormat="1" applyFont="1" applyAlignment="1">
      <alignment horizontal="left"/>
    </xf>
    <xf numFmtId="0" fontId="50" fillId="36" borderId="13" xfId="0" applyFont="1" applyFill="1" applyBorder="1" applyAlignment="1">
      <alignment horizontal="center" vertical="center" textRotation="90"/>
    </xf>
    <xf numFmtId="0" fontId="0" fillId="0" borderId="0" xfId="0" applyAlignment="1">
      <alignment horizontal="center"/>
    </xf>
    <xf numFmtId="0" fontId="50" fillId="36" borderId="13" xfId="0" applyFont="1" applyFill="1" applyBorder="1" applyAlignment="1">
      <alignment horizontal="center" textRotation="90"/>
    </xf>
    <xf numFmtId="0" fontId="49" fillId="0" borderId="0" xfId="0" applyFont="1" applyAlignment="1">
      <alignment horizontal="right" wrapText="1"/>
    </xf>
    <xf numFmtId="0" fontId="50" fillId="37" borderId="14" xfId="0" applyFont="1" applyFill="1" applyBorder="1" applyAlignment="1">
      <alignment horizontal="center" vertical="center" textRotation="90" wrapText="1"/>
    </xf>
    <xf numFmtId="10" fontId="50" fillId="37" borderId="13" xfId="58" applyNumberFormat="1" applyFont="1" applyFill="1" applyBorder="1" applyAlignment="1">
      <alignment horizontal="center" vertical="center" textRotation="90" wrapText="1"/>
    </xf>
    <xf numFmtId="0" fontId="0" fillId="0" borderId="0" xfId="0" applyBorder="1" applyAlignment="1">
      <alignment horizontal="center"/>
    </xf>
    <xf numFmtId="0" fontId="49" fillId="36" borderId="0" xfId="0" applyFont="1" applyFill="1" applyAlignment="1">
      <alignment horizontal="center"/>
    </xf>
    <xf numFmtId="0" fontId="0" fillId="0" borderId="0" xfId="0" applyFill="1" applyAlignment="1">
      <alignment/>
    </xf>
    <xf numFmtId="0" fontId="49" fillId="0" borderId="0" xfId="0" applyFont="1" applyAlignment="1">
      <alignment horizontal="center"/>
    </xf>
    <xf numFmtId="0" fontId="50" fillId="0" borderId="0" xfId="0" applyFont="1" applyFill="1" applyAlignment="1">
      <alignment/>
    </xf>
    <xf numFmtId="3" fontId="3" fillId="33" borderId="15" xfId="44" applyNumberFormat="1" applyFont="1" applyFill="1" applyBorder="1" applyAlignment="1">
      <alignment horizontal="center" wrapText="1"/>
    </xf>
    <xf numFmtId="0" fontId="3" fillId="33" borderId="15" xfId="55" applyFont="1" applyFill="1" applyBorder="1" applyAlignment="1">
      <alignment horizontal="center" wrapText="1"/>
      <protection/>
    </xf>
    <xf numFmtId="1" fontId="49" fillId="0" borderId="0" xfId="0" applyNumberFormat="1" applyFont="1" applyAlignment="1">
      <alignment/>
    </xf>
    <xf numFmtId="0" fontId="54" fillId="0" borderId="0" xfId="0" applyFont="1" applyAlignment="1">
      <alignment/>
    </xf>
    <xf numFmtId="0" fontId="49" fillId="0" borderId="0" xfId="0" applyFont="1" applyAlignment="1">
      <alignment horizontal="center"/>
    </xf>
    <xf numFmtId="0" fontId="49" fillId="36" borderId="0" xfId="0" applyFont="1" applyFill="1" applyAlignment="1">
      <alignment/>
    </xf>
    <xf numFmtId="0" fontId="0" fillId="36" borderId="0" xfId="0" applyFill="1" applyAlignment="1">
      <alignment/>
    </xf>
    <xf numFmtId="0" fontId="49" fillId="0" borderId="0" xfId="0" applyFont="1" applyAlignment="1">
      <alignment horizontal="center"/>
    </xf>
    <xf numFmtId="0" fontId="49" fillId="0" borderId="0" xfId="0" applyFont="1" applyFill="1" applyAlignment="1">
      <alignment horizontal="center"/>
    </xf>
    <xf numFmtId="0" fontId="55" fillId="36" borderId="0" xfId="0" applyFont="1" applyFill="1" applyAlignment="1">
      <alignment wrapText="1"/>
    </xf>
    <xf numFmtId="0" fontId="49" fillId="0" borderId="0" xfId="0" applyFont="1" applyAlignment="1">
      <alignment horizontal="center"/>
    </xf>
    <xf numFmtId="0" fontId="55" fillId="0" borderId="0" xfId="0" applyFont="1" applyAlignment="1">
      <alignment horizontal="center" wrapText="1"/>
    </xf>
    <xf numFmtId="0" fontId="48" fillId="34" borderId="0" xfId="0" applyFont="1" applyFill="1" applyBorder="1" applyAlignment="1">
      <alignment horizontal="justify" vertical="top" wrapText="1"/>
    </xf>
    <xf numFmtId="0" fontId="56" fillId="34" borderId="16" xfId="0" applyFont="1" applyFill="1" applyBorder="1" applyAlignment="1">
      <alignment horizontal="center" vertical="center" wrapText="1"/>
    </xf>
    <xf numFmtId="0" fontId="0" fillId="0" borderId="17" xfId="0" applyBorder="1" applyAlignment="1">
      <alignment/>
    </xf>
    <xf numFmtId="0" fontId="0" fillId="0" borderId="18" xfId="0" applyBorder="1" applyAlignment="1">
      <alignment/>
    </xf>
    <xf numFmtId="0" fontId="4" fillId="36" borderId="16" xfId="0" applyFont="1" applyFill="1" applyBorder="1" applyAlignment="1">
      <alignment horizontal="left" vertical="top" wrapText="1"/>
    </xf>
    <xf numFmtId="0" fontId="4" fillId="36" borderId="17" xfId="0" applyFont="1" applyFill="1" applyBorder="1" applyAlignment="1">
      <alignment horizontal="left" vertical="top" wrapText="1"/>
    </xf>
    <xf numFmtId="0" fontId="4" fillId="36" borderId="18" xfId="0" applyFont="1" applyFill="1" applyBorder="1" applyAlignment="1">
      <alignment horizontal="left" vertical="top" wrapText="1"/>
    </xf>
    <xf numFmtId="0" fontId="4" fillId="36" borderId="19" xfId="0" applyFont="1" applyFill="1" applyBorder="1" applyAlignment="1">
      <alignment horizontal="left" vertical="top" wrapText="1"/>
    </xf>
    <xf numFmtId="0" fontId="4" fillId="36" borderId="0" xfId="0" applyFont="1" applyFill="1" applyBorder="1" applyAlignment="1">
      <alignment horizontal="left" vertical="top" wrapText="1"/>
    </xf>
    <xf numFmtId="0" fontId="4" fillId="36" borderId="20" xfId="0" applyFont="1" applyFill="1" applyBorder="1" applyAlignment="1">
      <alignment horizontal="left" vertical="top" wrapText="1"/>
    </xf>
    <xf numFmtId="0" fontId="4" fillId="36" borderId="21" xfId="0" applyFont="1" applyFill="1" applyBorder="1" applyAlignment="1">
      <alignment horizontal="left" vertical="top" wrapText="1"/>
    </xf>
    <xf numFmtId="0" fontId="4" fillId="36" borderId="22" xfId="0" applyFont="1" applyFill="1" applyBorder="1" applyAlignment="1">
      <alignment horizontal="left" vertical="top" wrapText="1"/>
    </xf>
    <xf numFmtId="0" fontId="4" fillId="36" borderId="23" xfId="0" applyFont="1" applyFill="1" applyBorder="1" applyAlignment="1">
      <alignment horizontal="left" vertical="top" wrapText="1"/>
    </xf>
    <xf numFmtId="0" fontId="49" fillId="0" borderId="0" xfId="0" applyFont="1" applyFill="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314325</xdr:colOff>
      <xdr:row>0</xdr:row>
      <xdr:rowOff>0</xdr:rowOff>
    </xdr:from>
    <xdr:to>
      <xdr:col>1</xdr:col>
      <xdr:colOff>1533525</xdr:colOff>
      <xdr:row>4</xdr:row>
      <xdr:rowOff>228600</xdr:rowOff>
    </xdr:to>
    <xdr:pic>
      <xdr:nvPicPr>
        <xdr:cNvPr id="1" name="Picture 1" descr="TDHCA logo.jpg"/>
        <xdr:cNvPicPr preferRelativeResize="1">
          <a:picLocks noChangeAspect="1"/>
        </xdr:cNvPicPr>
      </xdr:nvPicPr>
      <xdr:blipFill>
        <a:blip r:embed="rId1"/>
        <a:stretch>
          <a:fillRect/>
        </a:stretch>
      </xdr:blipFill>
      <xdr:spPr>
        <a:xfrm>
          <a:off x="819150" y="0"/>
          <a:ext cx="1219200"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D473"/>
  <sheetViews>
    <sheetView tabSelected="1" zoomScalePageLayoutView="0" workbookViewId="0" topLeftCell="A1">
      <selection activeCell="C5" sqref="C5"/>
    </sheetView>
  </sheetViews>
  <sheetFormatPr defaultColWidth="9.140625" defaultRowHeight="15"/>
  <cols>
    <col min="1" max="1" width="7.57421875" style="5" customWidth="1"/>
    <col min="2" max="2" width="24.7109375" style="6" customWidth="1"/>
    <col min="3" max="3" width="33.28125" style="6" customWidth="1"/>
    <col min="4" max="4" width="17.00390625" style="6" customWidth="1"/>
    <col min="5" max="5" width="3.28125" style="5" customWidth="1"/>
    <col min="6" max="6" width="6.421875" style="5" customWidth="1"/>
    <col min="7" max="7" width="13.8515625" style="7" customWidth="1"/>
    <col min="8" max="8" width="2.8515625" style="5" customWidth="1"/>
    <col min="9" max="9" width="6.28125" style="5" customWidth="1"/>
    <col min="10" max="12" width="2.421875" style="5" customWidth="1"/>
    <col min="13" max="13" width="11.8515625" style="5" customWidth="1"/>
    <col min="14" max="14" width="4.140625" style="5" customWidth="1"/>
    <col min="15" max="15" width="3.140625" style="5" customWidth="1"/>
    <col min="16" max="16" width="4.00390625" style="5" customWidth="1"/>
    <col min="17" max="17" width="9.421875" style="6" customWidth="1"/>
    <col min="18" max="18" width="11.8515625" style="9" customWidth="1"/>
    <col min="19" max="19" width="9.7109375" style="49" customWidth="1"/>
    <col min="20" max="20" width="10.00390625" style="6" customWidth="1"/>
    <col min="21" max="21" width="8.421875" style="6" customWidth="1"/>
    <col min="22" max="22" width="9.421875" style="6" customWidth="1"/>
    <col min="23" max="23" width="4.421875" style="8" customWidth="1"/>
    <col min="24" max="24" width="12.7109375" style="6" customWidth="1"/>
    <col min="25" max="25" width="3.421875" style="6" customWidth="1"/>
    <col min="26" max="26" width="4.8515625" style="6" customWidth="1"/>
    <col min="27" max="27" width="3.140625" style="5" customWidth="1"/>
    <col min="28" max="28" width="2.7109375" style="5" customWidth="1"/>
    <col min="29" max="30" width="3.140625" style="5" customWidth="1"/>
    <col min="31" max="31" width="20.140625" style="0" bestFit="1" customWidth="1"/>
    <col min="51" max="51" width="203.421875" style="0" bestFit="1" customWidth="1"/>
    <col min="109" max="16384" width="9.140625" style="6" customWidth="1"/>
  </cols>
  <sheetData>
    <row r="1" spans="13:21" ht="15">
      <c r="M1" s="57"/>
      <c r="R1" s="40"/>
      <c r="S1" s="41"/>
      <c r="T1" s="41"/>
      <c r="U1" s="41"/>
    </row>
    <row r="2" spans="3:21" ht="22.5">
      <c r="C2" s="44" t="s">
        <v>1674</v>
      </c>
      <c r="M2" s="57"/>
      <c r="R2" s="41"/>
      <c r="S2" s="41"/>
      <c r="T2" s="41"/>
      <c r="U2" s="41"/>
    </row>
    <row r="3" spans="3:13" ht="20.25" customHeight="1">
      <c r="C3" s="42" t="s">
        <v>1676</v>
      </c>
      <c r="M3" s="57"/>
    </row>
    <row r="4" spans="3:13" ht="21" thickBot="1">
      <c r="C4" s="43" t="s">
        <v>1675</v>
      </c>
      <c r="M4" s="57"/>
    </row>
    <row r="5" spans="3:22" ht="19.5" customHeight="1">
      <c r="C5" s="55">
        <v>42789</v>
      </c>
      <c r="M5" s="57"/>
      <c r="R5" s="83" t="s">
        <v>1745</v>
      </c>
      <c r="S5" s="84"/>
      <c r="T5" s="84"/>
      <c r="U5" s="84"/>
      <c r="V5" s="85"/>
    </row>
    <row r="6" spans="1:22" ht="15">
      <c r="A6" s="79" t="s">
        <v>1757</v>
      </c>
      <c r="B6" s="79"/>
      <c r="C6" s="79"/>
      <c r="D6" s="79"/>
      <c r="E6" s="79"/>
      <c r="F6" s="79"/>
      <c r="G6" s="79"/>
      <c r="H6" s="79"/>
      <c r="I6" s="79"/>
      <c r="J6" s="79"/>
      <c r="K6" s="79"/>
      <c r="L6" s="79"/>
      <c r="M6" s="57"/>
      <c r="R6" s="86"/>
      <c r="S6" s="87"/>
      <c r="T6" s="87"/>
      <c r="U6" s="87"/>
      <c r="V6" s="88"/>
    </row>
    <row r="7" spans="1:22" ht="15" customHeight="1">
      <c r="A7" s="79"/>
      <c r="B7" s="79"/>
      <c r="C7" s="79"/>
      <c r="D7" s="79"/>
      <c r="E7" s="79"/>
      <c r="F7" s="79"/>
      <c r="G7" s="79"/>
      <c r="H7" s="79"/>
      <c r="I7" s="79"/>
      <c r="J7" s="79"/>
      <c r="K7" s="79"/>
      <c r="L7" s="79"/>
      <c r="M7" s="57"/>
      <c r="R7" s="86"/>
      <c r="S7" s="87"/>
      <c r="T7" s="87"/>
      <c r="U7" s="87"/>
      <c r="V7" s="88"/>
    </row>
    <row r="8" spans="1:22" ht="15" customHeight="1" thickBot="1">
      <c r="A8" s="79"/>
      <c r="B8" s="79"/>
      <c r="C8" s="79"/>
      <c r="D8" s="79"/>
      <c r="E8" s="79"/>
      <c r="F8" s="79"/>
      <c r="G8" s="79"/>
      <c r="H8" s="79"/>
      <c r="I8" s="79"/>
      <c r="J8" s="79"/>
      <c r="K8" s="79"/>
      <c r="L8" s="79"/>
      <c r="M8" s="57"/>
      <c r="R8" s="86"/>
      <c r="S8" s="87"/>
      <c r="T8" s="87"/>
      <c r="U8" s="87"/>
      <c r="V8" s="88"/>
    </row>
    <row r="9" spans="1:28" ht="71.25" customHeight="1" thickBot="1">
      <c r="A9" s="79"/>
      <c r="B9" s="79"/>
      <c r="C9" s="79"/>
      <c r="D9" s="79"/>
      <c r="E9" s="79"/>
      <c r="F9" s="79"/>
      <c r="G9" s="79"/>
      <c r="H9" s="79"/>
      <c r="I9" s="79"/>
      <c r="J9" s="79"/>
      <c r="K9" s="79"/>
      <c r="L9" s="79"/>
      <c r="M9" s="57"/>
      <c r="R9" s="89"/>
      <c r="S9" s="90"/>
      <c r="T9" s="90"/>
      <c r="U9" s="90"/>
      <c r="V9" s="91"/>
      <c r="X9" s="80" t="s">
        <v>1690</v>
      </c>
      <c r="Y9" s="81"/>
      <c r="Z9" s="82"/>
      <c r="AA9" s="62"/>
      <c r="AB9" s="62"/>
    </row>
    <row r="10" spans="1:108" s="4" customFormat="1" ht="133.5" customHeight="1">
      <c r="A10" s="53" t="s">
        <v>0</v>
      </c>
      <c r="B10" s="52" t="s">
        <v>2</v>
      </c>
      <c r="C10" s="3" t="s">
        <v>1433</v>
      </c>
      <c r="D10" s="3" t="s">
        <v>1</v>
      </c>
      <c r="E10" s="1" t="s">
        <v>1434</v>
      </c>
      <c r="F10" s="3" t="s">
        <v>1435</v>
      </c>
      <c r="G10" s="2" t="s">
        <v>3</v>
      </c>
      <c r="H10" s="1" t="s">
        <v>4</v>
      </c>
      <c r="I10" s="1" t="s">
        <v>1436</v>
      </c>
      <c r="J10" s="1" t="s">
        <v>223</v>
      </c>
      <c r="K10" s="1" t="s">
        <v>65</v>
      </c>
      <c r="L10" s="1" t="s">
        <v>29</v>
      </c>
      <c r="M10" s="1" t="s">
        <v>1555</v>
      </c>
      <c r="N10" s="1" t="s">
        <v>1437</v>
      </c>
      <c r="O10" s="1" t="s">
        <v>1438</v>
      </c>
      <c r="P10" s="1" t="s">
        <v>5</v>
      </c>
      <c r="Q10" s="1" t="s">
        <v>1439</v>
      </c>
      <c r="R10" s="67" t="s">
        <v>6</v>
      </c>
      <c r="S10" s="68" t="s">
        <v>1440</v>
      </c>
      <c r="T10" s="68" t="s">
        <v>1441</v>
      </c>
      <c r="U10" s="68" t="s">
        <v>1442</v>
      </c>
      <c r="V10" s="68" t="s">
        <v>1443</v>
      </c>
      <c r="W10" s="48" t="s">
        <v>1444</v>
      </c>
      <c r="X10" s="54" t="s">
        <v>1445</v>
      </c>
      <c r="Y10" s="60" t="s">
        <v>1689</v>
      </c>
      <c r="Z10" s="61" t="s">
        <v>1691</v>
      </c>
      <c r="AA10" s="61" t="s">
        <v>1743</v>
      </c>
      <c r="AB10" s="61" t="s">
        <v>1744</v>
      </c>
      <c r="AC10" s="56" t="s">
        <v>1692</v>
      </c>
      <c r="AD10" s="58" t="s">
        <v>1742</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row>
    <row r="11" spans="1:108" s="16" customFormat="1" ht="16.5" customHeight="1">
      <c r="A11" s="27" t="s">
        <v>1646</v>
      </c>
      <c r="B11" s="11"/>
      <c r="C11" s="11"/>
      <c r="D11" s="11"/>
      <c r="E11" s="10"/>
      <c r="F11" s="11"/>
      <c r="G11" s="12"/>
      <c r="H11" s="10"/>
      <c r="I11" s="10"/>
      <c r="J11" s="10"/>
      <c r="K11" s="10"/>
      <c r="L11" s="10"/>
      <c r="M11" s="10"/>
      <c r="N11" s="10"/>
      <c r="O11" s="10"/>
      <c r="P11" s="10"/>
      <c r="Q11" s="10"/>
      <c r="R11" s="13"/>
      <c r="S11" s="11"/>
      <c r="T11" s="11"/>
      <c r="U11" s="11"/>
      <c r="V11" s="11"/>
      <c r="W11" s="14"/>
      <c r="X11" s="15"/>
      <c r="Y11" s="6"/>
      <c r="Z11" s="6"/>
      <c r="AA11" s="5"/>
      <c r="AB11" s="5"/>
      <c r="AC11" s="5"/>
      <c r="AD11" s="5"/>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row>
    <row r="12" spans="1:30" ht="15">
      <c r="A12" s="5">
        <v>17187</v>
      </c>
      <c r="B12" s="6" t="s">
        <v>1232</v>
      </c>
      <c r="C12" s="6" t="s">
        <v>1448</v>
      </c>
      <c r="D12" s="6" t="s">
        <v>773</v>
      </c>
      <c r="F12" s="5">
        <v>78413</v>
      </c>
      <c r="G12" s="7" t="s">
        <v>774</v>
      </c>
      <c r="H12" s="5">
        <v>10</v>
      </c>
      <c r="I12" s="5" t="s">
        <v>18</v>
      </c>
      <c r="J12" s="5" t="s">
        <v>1545</v>
      </c>
      <c r="M12" s="5" t="s">
        <v>1553</v>
      </c>
      <c r="N12" s="5">
        <v>100</v>
      </c>
      <c r="O12" s="5">
        <v>4</v>
      </c>
      <c r="P12" s="5">
        <v>104</v>
      </c>
      <c r="Q12" s="6" t="s">
        <v>45</v>
      </c>
      <c r="R12" s="9">
        <v>1200000</v>
      </c>
      <c r="S12" s="49" t="s">
        <v>1153</v>
      </c>
      <c r="T12" s="6" t="s">
        <v>209</v>
      </c>
      <c r="U12" s="6" t="s">
        <v>312</v>
      </c>
      <c r="V12" s="6" t="s">
        <v>313</v>
      </c>
      <c r="W12" s="8">
        <v>122</v>
      </c>
      <c r="X12" s="6" t="s">
        <v>1233</v>
      </c>
      <c r="Y12" s="6" t="s">
        <v>1736</v>
      </c>
      <c r="Z12" s="6">
        <v>5.3</v>
      </c>
      <c r="AA12" s="63"/>
      <c r="AB12" s="5">
        <v>7</v>
      </c>
      <c r="AC12" s="5">
        <v>4</v>
      </c>
      <c r="AD12" s="63"/>
    </row>
    <row r="13" spans="1:30" ht="15">
      <c r="A13" s="5">
        <v>17337</v>
      </c>
      <c r="B13" s="6" t="s">
        <v>607</v>
      </c>
      <c r="C13" s="6" t="s">
        <v>608</v>
      </c>
      <c r="D13" s="6" t="s">
        <v>37</v>
      </c>
      <c r="F13" s="5">
        <v>78520</v>
      </c>
      <c r="G13" s="7" t="s">
        <v>38</v>
      </c>
      <c r="H13" s="5">
        <v>11</v>
      </c>
      <c r="I13" s="5" t="s">
        <v>18</v>
      </c>
      <c r="J13" s="5" t="s">
        <v>1545</v>
      </c>
      <c r="L13" s="5" t="s">
        <v>1545</v>
      </c>
      <c r="M13" s="5" t="s">
        <v>1618</v>
      </c>
      <c r="N13" s="5">
        <v>130</v>
      </c>
      <c r="O13" s="5">
        <v>0</v>
      </c>
      <c r="P13" s="5">
        <v>130</v>
      </c>
      <c r="Q13" s="6" t="s">
        <v>35</v>
      </c>
      <c r="R13" s="9">
        <v>1500000</v>
      </c>
      <c r="S13" s="49" t="s">
        <v>545</v>
      </c>
      <c r="T13" s="6" t="s">
        <v>546</v>
      </c>
      <c r="U13" s="6" t="s">
        <v>547</v>
      </c>
      <c r="V13" s="6" t="s">
        <v>548</v>
      </c>
      <c r="W13" s="8">
        <v>122</v>
      </c>
      <c r="X13" s="6" t="s">
        <v>572</v>
      </c>
      <c r="Y13" s="6" t="s">
        <v>1737</v>
      </c>
      <c r="Z13" s="6">
        <v>27.1</v>
      </c>
      <c r="AA13" s="63"/>
      <c r="AB13" s="5">
        <v>7</v>
      </c>
      <c r="AC13" s="5">
        <v>4</v>
      </c>
      <c r="AD13" s="63"/>
    </row>
    <row r="14" spans="1:30" ht="15">
      <c r="A14" s="5">
        <v>17339</v>
      </c>
      <c r="B14" s="6" t="s">
        <v>668</v>
      </c>
      <c r="C14" s="6" t="s">
        <v>669</v>
      </c>
      <c r="D14" s="6" t="s">
        <v>538</v>
      </c>
      <c r="F14" s="5">
        <v>79936</v>
      </c>
      <c r="G14" s="7" t="s">
        <v>538</v>
      </c>
      <c r="H14" s="5">
        <v>13</v>
      </c>
      <c r="I14" s="5" t="s">
        <v>18</v>
      </c>
      <c r="J14" s="5" t="s">
        <v>1545</v>
      </c>
      <c r="L14" s="5" t="s">
        <v>1545</v>
      </c>
      <c r="M14" s="5" t="s">
        <v>1550</v>
      </c>
      <c r="N14" s="5">
        <v>185</v>
      </c>
      <c r="O14" s="5">
        <v>0</v>
      </c>
      <c r="P14" s="5">
        <v>185</v>
      </c>
      <c r="Q14" s="6" t="s">
        <v>35</v>
      </c>
      <c r="R14" s="9">
        <v>1500000</v>
      </c>
      <c r="S14" s="49" t="s">
        <v>535</v>
      </c>
      <c r="T14" s="6" t="s">
        <v>598</v>
      </c>
      <c r="U14" s="6" t="s">
        <v>562</v>
      </c>
      <c r="V14" s="6" t="s">
        <v>563</v>
      </c>
      <c r="W14" s="8">
        <v>122</v>
      </c>
      <c r="X14" s="6" t="s">
        <v>670</v>
      </c>
      <c r="Y14" s="6" t="s">
        <v>1736</v>
      </c>
      <c r="Z14" s="6">
        <v>11.4</v>
      </c>
      <c r="AA14" s="63"/>
      <c r="AB14" s="5">
        <v>7</v>
      </c>
      <c r="AC14" s="5">
        <v>1</v>
      </c>
      <c r="AD14" s="63"/>
    </row>
    <row r="15" spans="1:30" ht="15">
      <c r="A15" s="5">
        <v>17362</v>
      </c>
      <c r="B15" s="6" t="s">
        <v>599</v>
      </c>
      <c r="C15" s="6" t="s">
        <v>600</v>
      </c>
      <c r="D15" s="6" t="s">
        <v>538</v>
      </c>
      <c r="F15" s="5">
        <v>79936</v>
      </c>
      <c r="G15" s="7" t="s">
        <v>538</v>
      </c>
      <c r="H15" s="5">
        <v>13</v>
      </c>
      <c r="I15" s="5" t="s">
        <v>18</v>
      </c>
      <c r="J15" s="5" t="s">
        <v>1545</v>
      </c>
      <c r="L15" s="5" t="s">
        <v>1545</v>
      </c>
      <c r="M15" s="5" t="s">
        <v>1550</v>
      </c>
      <c r="N15" s="5">
        <v>185</v>
      </c>
      <c r="O15" s="5">
        <v>0</v>
      </c>
      <c r="P15" s="5">
        <v>185</v>
      </c>
      <c r="Q15" s="6" t="s">
        <v>35</v>
      </c>
      <c r="R15" s="9">
        <v>1500000</v>
      </c>
      <c r="S15" s="49" t="s">
        <v>535</v>
      </c>
      <c r="T15" s="6" t="s">
        <v>598</v>
      </c>
      <c r="U15" s="6" t="s">
        <v>562</v>
      </c>
      <c r="V15" s="6" t="s">
        <v>563</v>
      </c>
      <c r="W15" s="8">
        <v>122</v>
      </c>
      <c r="X15" s="6" t="s">
        <v>601</v>
      </c>
      <c r="Y15" s="6" t="s">
        <v>1738</v>
      </c>
      <c r="Z15" s="6">
        <v>16.4</v>
      </c>
      <c r="AA15" s="63"/>
      <c r="AB15" s="5">
        <v>7</v>
      </c>
      <c r="AC15" s="5">
        <v>1</v>
      </c>
      <c r="AD15" s="63"/>
    </row>
    <row r="16" spans="1:30" ht="15">
      <c r="A16" s="5">
        <v>17399</v>
      </c>
      <c r="B16" s="6" t="s">
        <v>34</v>
      </c>
      <c r="C16" s="6" t="s">
        <v>36</v>
      </c>
      <c r="D16" s="6" t="s">
        <v>37</v>
      </c>
      <c r="F16" s="5">
        <v>78526</v>
      </c>
      <c r="G16" s="7" t="s">
        <v>38</v>
      </c>
      <c r="H16" s="5">
        <v>11</v>
      </c>
      <c r="I16" s="5" t="s">
        <v>18</v>
      </c>
      <c r="J16" s="5" t="s">
        <v>1545</v>
      </c>
      <c r="L16" s="5" t="s">
        <v>1545</v>
      </c>
      <c r="M16" s="5" t="s">
        <v>1550</v>
      </c>
      <c r="N16" s="5">
        <v>130</v>
      </c>
      <c r="O16" s="5">
        <v>30</v>
      </c>
      <c r="P16" s="5">
        <v>160</v>
      </c>
      <c r="Q16" s="6" t="s">
        <v>35</v>
      </c>
      <c r="R16" s="9">
        <v>1500000</v>
      </c>
      <c r="S16" s="49" t="s">
        <v>30</v>
      </c>
      <c r="T16" s="6" t="s">
        <v>31</v>
      </c>
      <c r="U16" s="6" t="s">
        <v>32</v>
      </c>
      <c r="V16" s="6" t="s">
        <v>33</v>
      </c>
      <c r="W16" s="8">
        <v>122</v>
      </c>
      <c r="X16" s="6" t="s">
        <v>39</v>
      </c>
      <c r="Y16" s="6" t="s">
        <v>1736</v>
      </c>
      <c r="Z16" s="6">
        <v>18.4</v>
      </c>
      <c r="AA16" s="63"/>
      <c r="AB16" s="5">
        <v>7</v>
      </c>
      <c r="AC16" s="5">
        <v>1</v>
      </c>
      <c r="AD16" s="63"/>
    </row>
    <row r="17" spans="1:30" ht="15">
      <c r="A17" s="5">
        <v>17383</v>
      </c>
      <c r="B17" s="6" t="s">
        <v>411</v>
      </c>
      <c r="C17" s="6" t="s">
        <v>412</v>
      </c>
      <c r="D17" s="6" t="s">
        <v>413</v>
      </c>
      <c r="F17" s="5">
        <v>76657</v>
      </c>
      <c r="G17" s="7" t="s">
        <v>414</v>
      </c>
      <c r="H17" s="5">
        <v>8</v>
      </c>
      <c r="I17" s="5" t="s">
        <v>63</v>
      </c>
      <c r="J17" s="5" t="s">
        <v>1545</v>
      </c>
      <c r="K17" s="5" t="s">
        <v>1545</v>
      </c>
      <c r="M17" s="5" t="s">
        <v>1553</v>
      </c>
      <c r="N17" s="5">
        <v>36</v>
      </c>
      <c r="O17" s="5">
        <v>0</v>
      </c>
      <c r="P17" s="5">
        <v>36</v>
      </c>
      <c r="Q17" s="6" t="s">
        <v>45</v>
      </c>
      <c r="R17" s="9">
        <v>269000</v>
      </c>
      <c r="S17" s="49" t="s">
        <v>399</v>
      </c>
      <c r="T17" s="6" t="s">
        <v>209</v>
      </c>
      <c r="U17" s="6" t="s">
        <v>400</v>
      </c>
      <c r="V17" s="6" t="s">
        <v>401</v>
      </c>
      <c r="W17" s="8">
        <v>121</v>
      </c>
      <c r="X17" s="6" t="s">
        <v>415</v>
      </c>
      <c r="Y17" s="6" t="s">
        <v>1736</v>
      </c>
      <c r="Z17" s="6">
        <v>14.8</v>
      </c>
      <c r="AA17" s="63"/>
      <c r="AB17" s="5">
        <v>7</v>
      </c>
      <c r="AC17" s="5">
        <v>5</v>
      </c>
      <c r="AD17" s="63"/>
    </row>
    <row r="18" spans="1:30" ht="15">
      <c r="A18" s="5">
        <v>17084</v>
      </c>
      <c r="B18" s="6" t="s">
        <v>1374</v>
      </c>
      <c r="C18" s="6" t="s">
        <v>1449</v>
      </c>
      <c r="D18" s="6" t="s">
        <v>360</v>
      </c>
      <c r="F18" s="5">
        <v>75551</v>
      </c>
      <c r="G18" s="7" t="s">
        <v>1375</v>
      </c>
      <c r="H18" s="5">
        <v>4</v>
      </c>
      <c r="I18" s="5" t="s">
        <v>63</v>
      </c>
      <c r="J18" s="5" t="s">
        <v>1545</v>
      </c>
      <c r="K18" s="5" t="s">
        <v>1545</v>
      </c>
      <c r="M18" s="5" t="s">
        <v>1553</v>
      </c>
      <c r="N18" s="5">
        <v>72</v>
      </c>
      <c r="O18" s="5">
        <v>0</v>
      </c>
      <c r="P18" s="5">
        <v>72</v>
      </c>
      <c r="Q18" s="6" t="s">
        <v>35</v>
      </c>
      <c r="R18" s="9">
        <v>554215</v>
      </c>
      <c r="S18" s="49" t="s">
        <v>1371</v>
      </c>
      <c r="T18" s="6" t="s">
        <v>1372</v>
      </c>
      <c r="U18" s="6" t="s">
        <v>1373</v>
      </c>
      <c r="V18" s="6" t="s">
        <v>1372</v>
      </c>
      <c r="W18" s="8">
        <v>121</v>
      </c>
      <c r="X18" s="6" t="s">
        <v>1376</v>
      </c>
      <c r="Y18" s="6" t="s">
        <v>1739</v>
      </c>
      <c r="Z18" s="6">
        <v>24.9</v>
      </c>
      <c r="AA18" s="63"/>
      <c r="AB18" s="5">
        <v>7</v>
      </c>
      <c r="AC18" s="5">
        <v>4</v>
      </c>
      <c r="AD18" s="63"/>
    </row>
    <row r="19" spans="1:30" ht="15">
      <c r="A19" s="5">
        <v>17708</v>
      </c>
      <c r="B19" s="6" t="s">
        <v>136</v>
      </c>
      <c r="C19" s="6" t="s">
        <v>137</v>
      </c>
      <c r="D19" s="6" t="s">
        <v>138</v>
      </c>
      <c r="F19" s="5">
        <v>77535</v>
      </c>
      <c r="G19" s="7" t="s">
        <v>139</v>
      </c>
      <c r="H19" s="5">
        <v>6</v>
      </c>
      <c r="I19" s="5" t="s">
        <v>63</v>
      </c>
      <c r="K19" s="5" t="s">
        <v>1545</v>
      </c>
      <c r="M19" s="5" t="s">
        <v>1553</v>
      </c>
      <c r="N19" s="5">
        <v>80</v>
      </c>
      <c r="O19" s="5">
        <v>0</v>
      </c>
      <c r="P19" s="5">
        <v>80</v>
      </c>
      <c r="Q19" s="6" t="s">
        <v>35</v>
      </c>
      <c r="R19" s="9">
        <v>790000</v>
      </c>
      <c r="S19" s="49" t="s">
        <v>56</v>
      </c>
      <c r="T19" s="6" t="s">
        <v>57</v>
      </c>
      <c r="U19" s="6" t="s">
        <v>58</v>
      </c>
      <c r="V19" s="6" t="s">
        <v>59</v>
      </c>
      <c r="W19" s="8">
        <v>121</v>
      </c>
      <c r="X19" s="6" t="s">
        <v>140</v>
      </c>
      <c r="Y19" s="6" t="s">
        <v>1738</v>
      </c>
      <c r="Z19" s="6">
        <v>12.3</v>
      </c>
      <c r="AA19" s="63"/>
      <c r="AB19" s="5">
        <v>7</v>
      </c>
      <c r="AC19" s="5">
        <v>3</v>
      </c>
      <c r="AD19" s="63"/>
    </row>
    <row r="20" spans="1:30" ht="15">
      <c r="A20" s="5">
        <v>17148</v>
      </c>
      <c r="B20" s="6" t="s">
        <v>1299</v>
      </c>
      <c r="C20" s="6" t="s">
        <v>1451</v>
      </c>
      <c r="D20" s="6" t="s">
        <v>1300</v>
      </c>
      <c r="F20" s="5">
        <v>75065</v>
      </c>
      <c r="G20" s="7" t="s">
        <v>126</v>
      </c>
      <c r="H20" s="5">
        <v>3</v>
      </c>
      <c r="I20" s="5" t="s">
        <v>18</v>
      </c>
      <c r="K20" s="5" t="s">
        <v>1545</v>
      </c>
      <c r="M20" s="5" t="s">
        <v>1553</v>
      </c>
      <c r="N20" s="5">
        <v>40</v>
      </c>
      <c r="O20" s="5">
        <v>0</v>
      </c>
      <c r="P20" s="5">
        <v>40</v>
      </c>
      <c r="Q20" s="6" t="s">
        <v>35</v>
      </c>
      <c r="R20" s="9">
        <v>440000</v>
      </c>
      <c r="S20" s="49" t="s">
        <v>1101</v>
      </c>
      <c r="T20" s="6" t="s">
        <v>1102</v>
      </c>
      <c r="U20" s="6" t="s">
        <v>1103</v>
      </c>
      <c r="V20" s="6" t="s">
        <v>1104</v>
      </c>
      <c r="W20" s="8">
        <v>120</v>
      </c>
      <c r="X20" s="6" t="s">
        <v>1301</v>
      </c>
      <c r="Y20" s="6" t="s">
        <v>1736</v>
      </c>
      <c r="Z20" s="6">
        <v>3.5</v>
      </c>
      <c r="AA20" s="63"/>
      <c r="AB20" s="5">
        <v>7</v>
      </c>
      <c r="AC20" s="5">
        <v>3</v>
      </c>
      <c r="AD20" s="63"/>
    </row>
    <row r="21" spans="1:30" ht="15">
      <c r="A21" s="5">
        <v>17373</v>
      </c>
      <c r="B21" s="6" t="s">
        <v>357</v>
      </c>
      <c r="C21" s="6" t="s">
        <v>1450</v>
      </c>
      <c r="D21" s="6" t="s">
        <v>37</v>
      </c>
      <c r="F21" s="5">
        <v>78526</v>
      </c>
      <c r="G21" s="7" t="s">
        <v>38</v>
      </c>
      <c r="H21" s="5">
        <v>11</v>
      </c>
      <c r="I21" s="5" t="s">
        <v>18</v>
      </c>
      <c r="J21" s="5" t="s">
        <v>1545</v>
      </c>
      <c r="L21" s="5" t="s">
        <v>1545</v>
      </c>
      <c r="M21" s="5" t="s">
        <v>1550</v>
      </c>
      <c r="N21" s="5">
        <v>106</v>
      </c>
      <c r="O21" s="5">
        <v>26</v>
      </c>
      <c r="P21" s="5">
        <v>132</v>
      </c>
      <c r="Q21" s="6" t="s">
        <v>15</v>
      </c>
      <c r="R21" s="9">
        <v>1500000</v>
      </c>
      <c r="S21" s="49" t="s">
        <v>30</v>
      </c>
      <c r="T21" s="6" t="s">
        <v>31</v>
      </c>
      <c r="U21" s="6" t="s">
        <v>50</v>
      </c>
      <c r="V21" s="6" t="s">
        <v>51</v>
      </c>
      <c r="W21" s="8">
        <v>120</v>
      </c>
      <c r="X21" s="6" t="s">
        <v>39</v>
      </c>
      <c r="Y21" s="6" t="s">
        <v>1736</v>
      </c>
      <c r="Z21" s="6">
        <v>18.4</v>
      </c>
      <c r="AA21" s="63"/>
      <c r="AB21" s="5">
        <v>7</v>
      </c>
      <c r="AC21" s="5">
        <v>0</v>
      </c>
      <c r="AD21" s="63"/>
    </row>
    <row r="22" spans="1:30" ht="15">
      <c r="A22" s="5">
        <v>17161</v>
      </c>
      <c r="B22" s="6" t="s">
        <v>1315</v>
      </c>
      <c r="C22" s="6" t="s">
        <v>1316</v>
      </c>
      <c r="D22" s="6" t="s">
        <v>182</v>
      </c>
      <c r="F22" s="5">
        <v>78681</v>
      </c>
      <c r="G22" s="7" t="s">
        <v>180</v>
      </c>
      <c r="H22" s="5">
        <v>7</v>
      </c>
      <c r="I22" s="5" t="s">
        <v>18</v>
      </c>
      <c r="K22" s="5" t="s">
        <v>1545</v>
      </c>
      <c r="M22" s="5" t="s">
        <v>1553</v>
      </c>
      <c r="N22" s="5">
        <v>24</v>
      </c>
      <c r="O22" s="5">
        <v>0</v>
      </c>
      <c r="P22" s="5">
        <v>24</v>
      </c>
      <c r="Q22" s="6" t="s">
        <v>35</v>
      </c>
      <c r="R22" s="9">
        <v>166641</v>
      </c>
      <c r="S22" s="49" t="s">
        <v>1312</v>
      </c>
      <c r="T22" s="6" t="s">
        <v>1313</v>
      </c>
      <c r="U22" s="6" t="s">
        <v>90</v>
      </c>
      <c r="V22" s="6" t="s">
        <v>1314</v>
      </c>
      <c r="W22" s="8">
        <v>119</v>
      </c>
      <c r="X22" s="6" t="s">
        <v>1317</v>
      </c>
      <c r="Y22" s="6" t="s">
        <v>1736</v>
      </c>
      <c r="Z22" s="6">
        <v>6.5</v>
      </c>
      <c r="AA22" s="63"/>
      <c r="AB22" s="5">
        <v>7</v>
      </c>
      <c r="AC22" s="5">
        <v>6</v>
      </c>
      <c r="AD22" s="63"/>
    </row>
    <row r="23" spans="1:30" ht="15">
      <c r="A23" s="5">
        <v>17180</v>
      </c>
      <c r="B23" s="6" t="s">
        <v>219</v>
      </c>
      <c r="C23" s="6" t="s">
        <v>220</v>
      </c>
      <c r="D23" s="6" t="s">
        <v>221</v>
      </c>
      <c r="E23" s="5" t="s">
        <v>1545</v>
      </c>
      <c r="F23" s="5">
        <v>77532</v>
      </c>
      <c r="G23" s="7" t="s">
        <v>17</v>
      </c>
      <c r="H23" s="5">
        <v>6</v>
      </c>
      <c r="I23" s="5" t="s">
        <v>63</v>
      </c>
      <c r="J23" s="5" t="s">
        <v>1545</v>
      </c>
      <c r="M23" s="5" t="s">
        <v>1553</v>
      </c>
      <c r="N23" s="5">
        <v>86</v>
      </c>
      <c r="O23" s="5">
        <v>0</v>
      </c>
      <c r="P23" s="5">
        <v>86</v>
      </c>
      <c r="Q23" s="6" t="s">
        <v>35</v>
      </c>
      <c r="R23" s="9">
        <v>1063484</v>
      </c>
      <c r="S23" s="49" t="s">
        <v>215</v>
      </c>
      <c r="T23" s="6" t="s">
        <v>216</v>
      </c>
      <c r="U23" s="6" t="s">
        <v>217</v>
      </c>
      <c r="V23" s="6" t="s">
        <v>218</v>
      </c>
      <c r="W23" s="8">
        <v>119</v>
      </c>
      <c r="X23" s="6" t="s">
        <v>222</v>
      </c>
      <c r="Y23" s="6" t="s">
        <v>1736</v>
      </c>
      <c r="Z23" s="6">
        <v>8.4</v>
      </c>
      <c r="AA23" s="63"/>
      <c r="AB23" s="5">
        <v>7</v>
      </c>
      <c r="AC23" s="5">
        <v>5</v>
      </c>
      <c r="AD23" s="63"/>
    </row>
    <row r="24" spans="1:30" ht="15">
      <c r="A24" s="5">
        <v>17071</v>
      </c>
      <c r="B24" s="6" t="s">
        <v>1405</v>
      </c>
      <c r="C24" s="6" t="s">
        <v>1453</v>
      </c>
      <c r="D24" s="6" t="s">
        <v>1406</v>
      </c>
      <c r="F24" s="5">
        <v>77995</v>
      </c>
      <c r="G24" s="7" t="s">
        <v>1407</v>
      </c>
      <c r="H24" s="5">
        <v>10</v>
      </c>
      <c r="I24" s="5" t="s">
        <v>63</v>
      </c>
      <c r="K24" s="5" t="s">
        <v>1545</v>
      </c>
      <c r="M24" s="5" t="s">
        <v>1553</v>
      </c>
      <c r="N24" s="5">
        <v>40</v>
      </c>
      <c r="O24" s="5">
        <v>0</v>
      </c>
      <c r="P24" s="5">
        <v>40</v>
      </c>
      <c r="Q24" s="6" t="s">
        <v>35</v>
      </c>
      <c r="R24" s="9">
        <v>440000</v>
      </c>
      <c r="S24" s="49" t="s">
        <v>1101</v>
      </c>
      <c r="T24" s="6" t="s">
        <v>1102</v>
      </c>
      <c r="U24" s="6" t="s">
        <v>1103</v>
      </c>
      <c r="V24" s="6" t="s">
        <v>1104</v>
      </c>
      <c r="W24" s="8">
        <v>119</v>
      </c>
      <c r="X24" s="6" t="s">
        <v>1408</v>
      </c>
      <c r="Y24" s="6" t="s">
        <v>1738</v>
      </c>
      <c r="Z24" s="6">
        <v>7.5</v>
      </c>
      <c r="AA24" s="63"/>
      <c r="AB24" s="5">
        <v>7</v>
      </c>
      <c r="AC24" s="5">
        <v>4</v>
      </c>
      <c r="AD24" s="63"/>
    </row>
    <row r="25" spans="1:30" ht="15">
      <c r="A25" s="5">
        <v>17338</v>
      </c>
      <c r="B25" s="6" t="s">
        <v>663</v>
      </c>
      <c r="C25" s="6" t="s">
        <v>661</v>
      </c>
      <c r="D25" s="6" t="s">
        <v>208</v>
      </c>
      <c r="F25" s="5">
        <v>75791</v>
      </c>
      <c r="G25" s="7" t="s">
        <v>209</v>
      </c>
      <c r="H25" s="5">
        <v>4</v>
      </c>
      <c r="I25" s="5" t="s">
        <v>63</v>
      </c>
      <c r="K25" s="5" t="s">
        <v>1545</v>
      </c>
      <c r="M25" s="5" t="s">
        <v>1553</v>
      </c>
      <c r="N25" s="5">
        <v>32</v>
      </c>
      <c r="O25" s="5">
        <v>0</v>
      </c>
      <c r="P25" s="5">
        <v>32</v>
      </c>
      <c r="Q25" s="6" t="s">
        <v>35</v>
      </c>
      <c r="R25" s="9">
        <v>311042</v>
      </c>
      <c r="S25" s="49" t="s">
        <v>656</v>
      </c>
      <c r="T25" s="6" t="s">
        <v>657</v>
      </c>
      <c r="U25" s="6" t="s">
        <v>658</v>
      </c>
      <c r="V25" s="6" t="s">
        <v>659</v>
      </c>
      <c r="W25" s="8">
        <v>119</v>
      </c>
      <c r="X25" s="6" t="s">
        <v>210</v>
      </c>
      <c r="Y25" s="6" t="s">
        <v>1736</v>
      </c>
      <c r="Z25" s="6">
        <v>8.8</v>
      </c>
      <c r="AA25" s="63"/>
      <c r="AB25" s="5">
        <v>7</v>
      </c>
      <c r="AC25" s="5">
        <v>4</v>
      </c>
      <c r="AD25" s="63"/>
    </row>
    <row r="26" spans="1:30" ht="15">
      <c r="A26" s="5">
        <v>17341</v>
      </c>
      <c r="B26" s="6" t="s">
        <v>662</v>
      </c>
      <c r="C26" s="6" t="s">
        <v>661</v>
      </c>
      <c r="D26" s="6" t="s">
        <v>208</v>
      </c>
      <c r="F26" s="5">
        <v>75791</v>
      </c>
      <c r="G26" s="7" t="s">
        <v>209</v>
      </c>
      <c r="H26" s="5">
        <v>4</v>
      </c>
      <c r="I26" s="5" t="s">
        <v>63</v>
      </c>
      <c r="K26" s="5" t="s">
        <v>1545</v>
      </c>
      <c r="M26" s="5" t="s">
        <v>1553</v>
      </c>
      <c r="N26" s="5">
        <v>32</v>
      </c>
      <c r="O26" s="5">
        <v>0</v>
      </c>
      <c r="P26" s="5">
        <v>32</v>
      </c>
      <c r="Q26" s="6" t="s">
        <v>35</v>
      </c>
      <c r="R26" s="9">
        <v>287283</v>
      </c>
      <c r="S26" s="49" t="s">
        <v>656</v>
      </c>
      <c r="T26" s="6" t="s">
        <v>657</v>
      </c>
      <c r="U26" s="6" t="s">
        <v>658</v>
      </c>
      <c r="V26" s="6" t="s">
        <v>659</v>
      </c>
      <c r="W26" s="8">
        <v>119</v>
      </c>
      <c r="X26" s="6" t="s">
        <v>210</v>
      </c>
      <c r="Y26" s="6" t="s">
        <v>1736</v>
      </c>
      <c r="Z26" s="6">
        <v>8.8</v>
      </c>
      <c r="AA26" s="63"/>
      <c r="AB26" s="5">
        <v>7</v>
      </c>
      <c r="AC26" s="5">
        <v>4</v>
      </c>
      <c r="AD26" s="63"/>
    </row>
    <row r="27" spans="1:30" ht="15">
      <c r="A27" s="5">
        <v>17342</v>
      </c>
      <c r="B27" s="6" t="s">
        <v>660</v>
      </c>
      <c r="C27" s="6" t="s">
        <v>661</v>
      </c>
      <c r="D27" s="6" t="s">
        <v>208</v>
      </c>
      <c r="F27" s="5">
        <v>75791</v>
      </c>
      <c r="G27" s="7" t="s">
        <v>209</v>
      </c>
      <c r="H27" s="5">
        <v>4</v>
      </c>
      <c r="I27" s="5" t="s">
        <v>63</v>
      </c>
      <c r="K27" s="5" t="s">
        <v>1545</v>
      </c>
      <c r="M27" s="5" t="s">
        <v>1553</v>
      </c>
      <c r="N27" s="5">
        <v>32</v>
      </c>
      <c r="O27" s="5">
        <v>0</v>
      </c>
      <c r="P27" s="5">
        <v>32</v>
      </c>
      <c r="Q27" s="6" t="s">
        <v>35</v>
      </c>
      <c r="R27" s="9">
        <v>285555</v>
      </c>
      <c r="S27" s="49" t="s">
        <v>656</v>
      </c>
      <c r="T27" s="6" t="s">
        <v>657</v>
      </c>
      <c r="U27" s="6" t="s">
        <v>658</v>
      </c>
      <c r="V27" s="6" t="s">
        <v>659</v>
      </c>
      <c r="W27" s="8">
        <v>119</v>
      </c>
      <c r="X27" s="6" t="s">
        <v>210</v>
      </c>
      <c r="Y27" s="6" t="s">
        <v>1736</v>
      </c>
      <c r="Z27" s="6">
        <v>8.8</v>
      </c>
      <c r="AA27" s="63"/>
      <c r="AB27" s="5">
        <v>7</v>
      </c>
      <c r="AC27" s="5">
        <v>4</v>
      </c>
      <c r="AD27" s="63"/>
    </row>
    <row r="28" spans="1:30" ht="15">
      <c r="A28" s="5">
        <v>17157</v>
      </c>
      <c r="B28" s="6" t="s">
        <v>1323</v>
      </c>
      <c r="C28" s="6" t="s">
        <v>1324</v>
      </c>
      <c r="D28" s="6" t="s">
        <v>1031</v>
      </c>
      <c r="F28" s="5">
        <v>78009</v>
      </c>
      <c r="G28" s="7" t="s">
        <v>1032</v>
      </c>
      <c r="H28" s="5">
        <v>9</v>
      </c>
      <c r="I28" s="5" t="s">
        <v>63</v>
      </c>
      <c r="K28" s="5" t="s">
        <v>1545</v>
      </c>
      <c r="M28" s="5" t="s">
        <v>1553</v>
      </c>
      <c r="N28" s="5">
        <v>40</v>
      </c>
      <c r="O28" s="5">
        <v>0</v>
      </c>
      <c r="P28" s="5">
        <v>40</v>
      </c>
      <c r="Q28" s="6" t="s">
        <v>35</v>
      </c>
      <c r="R28" s="9">
        <v>255896</v>
      </c>
      <c r="S28" s="49" t="s">
        <v>1312</v>
      </c>
      <c r="T28" s="6" t="s">
        <v>1313</v>
      </c>
      <c r="U28" s="6" t="s">
        <v>90</v>
      </c>
      <c r="V28" s="6" t="s">
        <v>1314</v>
      </c>
      <c r="W28" s="8">
        <v>119</v>
      </c>
      <c r="X28" s="6" t="s">
        <v>1033</v>
      </c>
      <c r="Y28" s="6" t="s">
        <v>1736</v>
      </c>
      <c r="Z28" s="6">
        <v>9.3</v>
      </c>
      <c r="AA28" s="63"/>
      <c r="AB28" s="5">
        <v>7</v>
      </c>
      <c r="AC28" s="5">
        <v>4</v>
      </c>
      <c r="AD28" s="63"/>
    </row>
    <row r="29" spans="1:30" ht="15">
      <c r="A29" s="5">
        <v>17159</v>
      </c>
      <c r="B29" s="6" t="s">
        <v>1318</v>
      </c>
      <c r="C29" s="6" t="s">
        <v>1521</v>
      </c>
      <c r="D29" s="6" t="s">
        <v>187</v>
      </c>
      <c r="F29" s="5">
        <v>78660</v>
      </c>
      <c r="G29" s="7" t="s">
        <v>188</v>
      </c>
      <c r="H29" s="5">
        <v>7</v>
      </c>
      <c r="I29" s="5" t="s">
        <v>18</v>
      </c>
      <c r="K29" s="5" t="s">
        <v>1545</v>
      </c>
      <c r="M29" s="5" t="s">
        <v>1553</v>
      </c>
      <c r="N29" s="5">
        <v>20</v>
      </c>
      <c r="O29" s="5">
        <v>0</v>
      </c>
      <c r="P29" s="5">
        <v>20</v>
      </c>
      <c r="Q29" s="6" t="s">
        <v>35</v>
      </c>
      <c r="R29" s="9">
        <v>129263</v>
      </c>
      <c r="S29" s="49" t="s">
        <v>1312</v>
      </c>
      <c r="T29" s="6" t="s">
        <v>1313</v>
      </c>
      <c r="U29" s="6" t="s">
        <v>90</v>
      </c>
      <c r="V29" s="6" t="s">
        <v>1314</v>
      </c>
      <c r="W29" s="8">
        <v>119</v>
      </c>
      <c r="X29" s="6" t="s">
        <v>189</v>
      </c>
      <c r="Y29" s="6" t="s">
        <v>1736</v>
      </c>
      <c r="Z29" s="6">
        <v>11.1</v>
      </c>
      <c r="AA29" s="63"/>
      <c r="AB29" s="5">
        <v>7</v>
      </c>
      <c r="AC29" s="5">
        <v>4</v>
      </c>
      <c r="AD29" s="63"/>
    </row>
    <row r="30" spans="1:30" ht="15">
      <c r="A30" s="5">
        <v>17151</v>
      </c>
      <c r="B30" s="6" t="s">
        <v>1327</v>
      </c>
      <c r="C30" s="6" t="s">
        <v>1328</v>
      </c>
      <c r="D30" s="6" t="s">
        <v>1329</v>
      </c>
      <c r="E30" s="5" t="s">
        <v>1545</v>
      </c>
      <c r="F30" s="5">
        <v>76430</v>
      </c>
      <c r="G30" s="7" t="s">
        <v>1330</v>
      </c>
      <c r="H30" s="5">
        <v>2</v>
      </c>
      <c r="I30" s="5" t="s">
        <v>63</v>
      </c>
      <c r="K30" s="5" t="s">
        <v>1545</v>
      </c>
      <c r="M30" s="5" t="s">
        <v>1553</v>
      </c>
      <c r="N30" s="5">
        <v>40</v>
      </c>
      <c r="O30" s="5">
        <v>0</v>
      </c>
      <c r="P30" s="5">
        <v>40</v>
      </c>
      <c r="Q30" s="6" t="s">
        <v>35</v>
      </c>
      <c r="R30" s="9">
        <v>273271</v>
      </c>
      <c r="S30" s="49" t="s">
        <v>1312</v>
      </c>
      <c r="T30" s="6" t="s">
        <v>1313</v>
      </c>
      <c r="U30" s="6" t="s">
        <v>90</v>
      </c>
      <c r="V30" s="6" t="s">
        <v>1314</v>
      </c>
      <c r="W30" s="8">
        <v>119</v>
      </c>
      <c r="X30" s="6" t="s">
        <v>1331</v>
      </c>
      <c r="Y30" s="6" t="s">
        <v>1736</v>
      </c>
      <c r="Z30" s="6">
        <v>17.1</v>
      </c>
      <c r="AA30" s="63"/>
      <c r="AB30" s="5">
        <v>7</v>
      </c>
      <c r="AC30" s="5">
        <v>4</v>
      </c>
      <c r="AD30" s="63"/>
    </row>
    <row r="31" spans="1:30" ht="15">
      <c r="A31" s="5">
        <v>17324</v>
      </c>
      <c r="B31" s="6" t="s">
        <v>702</v>
      </c>
      <c r="C31" s="6" t="s">
        <v>703</v>
      </c>
      <c r="D31" s="6" t="s">
        <v>704</v>
      </c>
      <c r="F31" s="5">
        <v>78372</v>
      </c>
      <c r="G31" s="7" t="s">
        <v>705</v>
      </c>
      <c r="H31" s="5">
        <v>10</v>
      </c>
      <c r="I31" s="5" t="s">
        <v>63</v>
      </c>
      <c r="K31" s="5" t="s">
        <v>1545</v>
      </c>
      <c r="M31" s="5" t="s">
        <v>1553</v>
      </c>
      <c r="N31" s="5">
        <v>24</v>
      </c>
      <c r="O31" s="5">
        <v>0</v>
      </c>
      <c r="P31" s="5">
        <v>24</v>
      </c>
      <c r="Q31" s="6" t="s">
        <v>45</v>
      </c>
      <c r="R31" s="9">
        <v>266678</v>
      </c>
      <c r="S31" s="49" t="s">
        <v>656</v>
      </c>
      <c r="T31" s="6" t="s">
        <v>657</v>
      </c>
      <c r="U31" s="6" t="s">
        <v>658</v>
      </c>
      <c r="V31" s="6" t="s">
        <v>659</v>
      </c>
      <c r="W31" s="8">
        <v>119</v>
      </c>
      <c r="X31" s="6" t="s">
        <v>706</v>
      </c>
      <c r="Y31" s="6" t="s">
        <v>1738</v>
      </c>
      <c r="Z31" s="6">
        <v>14.8</v>
      </c>
      <c r="AA31" s="63"/>
      <c r="AB31" s="5">
        <v>7</v>
      </c>
      <c r="AC31" s="5">
        <v>2</v>
      </c>
      <c r="AD31" s="63"/>
    </row>
    <row r="32" spans="1:30" ht="15">
      <c r="A32" s="5">
        <v>17334</v>
      </c>
      <c r="B32" s="6" t="s">
        <v>671</v>
      </c>
      <c r="C32" s="6" t="s">
        <v>672</v>
      </c>
      <c r="D32" s="6" t="s">
        <v>538</v>
      </c>
      <c r="F32" s="5">
        <v>79912</v>
      </c>
      <c r="G32" s="7" t="s">
        <v>538</v>
      </c>
      <c r="H32" s="5">
        <v>13</v>
      </c>
      <c r="I32" s="5" t="s">
        <v>18</v>
      </c>
      <c r="J32" s="5" t="s">
        <v>1545</v>
      </c>
      <c r="L32" s="5" t="s">
        <v>1545</v>
      </c>
      <c r="M32" s="5" t="s">
        <v>1550</v>
      </c>
      <c r="N32" s="5">
        <v>185</v>
      </c>
      <c r="O32" s="5">
        <v>0</v>
      </c>
      <c r="P32" s="5">
        <v>185</v>
      </c>
      <c r="Q32" s="6" t="s">
        <v>35</v>
      </c>
      <c r="R32" s="9">
        <v>1500000</v>
      </c>
      <c r="S32" s="49" t="s">
        <v>535</v>
      </c>
      <c r="T32" s="6" t="s">
        <v>598</v>
      </c>
      <c r="U32" s="6" t="s">
        <v>562</v>
      </c>
      <c r="V32" s="6" t="s">
        <v>563</v>
      </c>
      <c r="W32" s="8">
        <v>119</v>
      </c>
      <c r="X32" s="6" t="s">
        <v>673</v>
      </c>
      <c r="Y32" s="6" t="s">
        <v>1736</v>
      </c>
      <c r="Z32" s="6">
        <v>6.1</v>
      </c>
      <c r="AA32" s="63"/>
      <c r="AB32" s="5">
        <v>7</v>
      </c>
      <c r="AC32" s="5">
        <v>1</v>
      </c>
      <c r="AD32" s="63"/>
    </row>
    <row r="33" spans="1:30" ht="15">
      <c r="A33" s="5">
        <v>17032</v>
      </c>
      <c r="B33" s="6" t="s">
        <v>459</v>
      </c>
      <c r="C33" s="6" t="s">
        <v>1452</v>
      </c>
      <c r="D33" s="6" t="s">
        <v>82</v>
      </c>
      <c r="F33" s="5">
        <v>76179</v>
      </c>
      <c r="G33" s="7" t="s">
        <v>83</v>
      </c>
      <c r="H33" s="5">
        <v>3</v>
      </c>
      <c r="I33" s="5" t="s">
        <v>18</v>
      </c>
      <c r="J33" s="5" t="s">
        <v>1545</v>
      </c>
      <c r="M33" s="5" t="s">
        <v>1550</v>
      </c>
      <c r="N33" s="5">
        <v>128</v>
      </c>
      <c r="O33" s="5">
        <v>0</v>
      </c>
      <c r="P33" s="5">
        <v>128</v>
      </c>
      <c r="Q33" s="6" t="s">
        <v>15</v>
      </c>
      <c r="R33" s="9">
        <v>1325000</v>
      </c>
      <c r="S33" s="49" t="s">
        <v>457</v>
      </c>
      <c r="T33" s="6" t="s">
        <v>458</v>
      </c>
      <c r="U33" s="6" t="s">
        <v>346</v>
      </c>
      <c r="V33" s="6" t="s">
        <v>155</v>
      </c>
      <c r="W33" s="8">
        <v>119</v>
      </c>
      <c r="X33" s="6" t="s">
        <v>460</v>
      </c>
      <c r="Y33" s="6" t="s">
        <v>1738</v>
      </c>
      <c r="Z33" s="6">
        <v>4.9</v>
      </c>
      <c r="AA33" s="63"/>
      <c r="AB33" s="5">
        <v>7</v>
      </c>
      <c r="AC33" s="5">
        <v>0</v>
      </c>
      <c r="AD33" s="63"/>
    </row>
    <row r="34" spans="1:30" ht="15">
      <c r="A34" s="5">
        <v>17158</v>
      </c>
      <c r="B34" s="6" t="s">
        <v>1319</v>
      </c>
      <c r="C34" s="6" t="s">
        <v>1320</v>
      </c>
      <c r="D34" s="6" t="s">
        <v>1321</v>
      </c>
      <c r="F34" s="5">
        <v>76360</v>
      </c>
      <c r="G34" s="7" t="s">
        <v>118</v>
      </c>
      <c r="H34" s="5">
        <v>2</v>
      </c>
      <c r="I34" s="5" t="s">
        <v>63</v>
      </c>
      <c r="K34" s="5" t="s">
        <v>1545</v>
      </c>
      <c r="M34" s="5" t="s">
        <v>1553</v>
      </c>
      <c r="N34" s="5">
        <v>48</v>
      </c>
      <c r="O34" s="5">
        <v>0</v>
      </c>
      <c r="P34" s="5">
        <v>48</v>
      </c>
      <c r="Q34" s="6" t="s">
        <v>35</v>
      </c>
      <c r="R34" s="9">
        <v>320209</v>
      </c>
      <c r="S34" s="49" t="s">
        <v>1312</v>
      </c>
      <c r="T34" s="6" t="s">
        <v>1313</v>
      </c>
      <c r="U34" s="6" t="s">
        <v>90</v>
      </c>
      <c r="V34" s="6" t="s">
        <v>1314</v>
      </c>
      <c r="W34" s="8">
        <v>119</v>
      </c>
      <c r="X34" s="6" t="s">
        <v>1322</v>
      </c>
      <c r="Y34" s="6" t="s">
        <v>1737</v>
      </c>
      <c r="Z34" s="6">
        <v>12</v>
      </c>
      <c r="AA34" s="63"/>
      <c r="AB34" s="5">
        <v>7</v>
      </c>
      <c r="AC34" s="5">
        <v>0</v>
      </c>
      <c r="AD34" s="63"/>
    </row>
    <row r="35" spans="1:30" ht="15">
      <c r="A35" s="5">
        <v>17091</v>
      </c>
      <c r="B35" s="6" t="s">
        <v>1389</v>
      </c>
      <c r="C35" s="6" t="s">
        <v>1488</v>
      </c>
      <c r="D35" s="6" t="s">
        <v>1390</v>
      </c>
      <c r="F35" s="5">
        <v>76033</v>
      </c>
      <c r="G35" s="7" t="s">
        <v>73</v>
      </c>
      <c r="H35" s="5">
        <v>3</v>
      </c>
      <c r="I35" s="5" t="s">
        <v>18</v>
      </c>
      <c r="J35" s="5" t="s">
        <v>1545</v>
      </c>
      <c r="M35" s="5" t="s">
        <v>1553</v>
      </c>
      <c r="N35" s="5">
        <v>48</v>
      </c>
      <c r="O35" s="5">
        <v>1</v>
      </c>
      <c r="P35" s="5">
        <v>49</v>
      </c>
      <c r="Q35" s="6" t="s">
        <v>45</v>
      </c>
      <c r="R35" s="9">
        <v>491000</v>
      </c>
      <c r="S35" s="49" t="s">
        <v>1201</v>
      </c>
      <c r="T35" s="6" t="s">
        <v>1202</v>
      </c>
      <c r="U35" s="6" t="s">
        <v>1203</v>
      </c>
      <c r="V35" s="6" t="s">
        <v>51</v>
      </c>
      <c r="W35" s="8">
        <v>118</v>
      </c>
      <c r="X35" s="6" t="s">
        <v>1391</v>
      </c>
      <c r="Y35" s="6" t="s">
        <v>1737</v>
      </c>
      <c r="Z35" s="6">
        <v>7.8</v>
      </c>
      <c r="AA35" s="63"/>
      <c r="AB35" s="5">
        <v>7</v>
      </c>
      <c r="AC35" s="5">
        <v>2</v>
      </c>
      <c r="AD35" s="63"/>
    </row>
    <row r="36" spans="1:30" ht="15">
      <c r="A36" s="5">
        <v>17386</v>
      </c>
      <c r="B36" s="6" t="s">
        <v>52</v>
      </c>
      <c r="C36" s="6" t="s">
        <v>53</v>
      </c>
      <c r="D36" s="6" t="s">
        <v>54</v>
      </c>
      <c r="F36" s="5">
        <v>78566</v>
      </c>
      <c r="G36" s="7" t="s">
        <v>38</v>
      </c>
      <c r="H36" s="5">
        <v>11</v>
      </c>
      <c r="I36" s="5" t="s">
        <v>18</v>
      </c>
      <c r="J36" s="5" t="s">
        <v>1545</v>
      </c>
      <c r="L36" s="5" t="s">
        <v>1545</v>
      </c>
      <c r="M36" s="5" t="s">
        <v>1550</v>
      </c>
      <c r="N36" s="5">
        <v>106</v>
      </c>
      <c r="O36" s="5">
        <v>26</v>
      </c>
      <c r="P36" s="5">
        <v>132</v>
      </c>
      <c r="Q36" s="6" t="s">
        <v>35</v>
      </c>
      <c r="R36" s="9">
        <v>1500000</v>
      </c>
      <c r="S36" s="49" t="s">
        <v>30</v>
      </c>
      <c r="T36" s="6" t="s">
        <v>31</v>
      </c>
      <c r="U36" s="6" t="s">
        <v>50</v>
      </c>
      <c r="V36" s="6" t="s">
        <v>51</v>
      </c>
      <c r="W36" s="8">
        <v>118</v>
      </c>
      <c r="X36" s="6" t="s">
        <v>55</v>
      </c>
      <c r="Y36" s="6" t="s">
        <v>1736</v>
      </c>
      <c r="Z36" s="6">
        <v>29.8</v>
      </c>
      <c r="AA36" s="63"/>
      <c r="AB36" s="5">
        <v>7</v>
      </c>
      <c r="AC36" s="5">
        <v>0</v>
      </c>
      <c r="AD36" s="63"/>
    </row>
    <row r="37" spans="1:30" ht="15">
      <c r="A37" s="5">
        <v>17727</v>
      </c>
      <c r="B37" s="6" t="s">
        <v>133</v>
      </c>
      <c r="C37" s="6" t="s">
        <v>1454</v>
      </c>
      <c r="D37" s="6" t="s">
        <v>134</v>
      </c>
      <c r="F37" s="5">
        <v>78578</v>
      </c>
      <c r="G37" s="7" t="s">
        <v>38</v>
      </c>
      <c r="H37" s="5">
        <v>11</v>
      </c>
      <c r="I37" s="5" t="s">
        <v>18</v>
      </c>
      <c r="J37" s="5" t="s">
        <v>1545</v>
      </c>
      <c r="L37" s="5" t="s">
        <v>1545</v>
      </c>
      <c r="M37" s="5" t="s">
        <v>1550</v>
      </c>
      <c r="N37" s="5">
        <v>106</v>
      </c>
      <c r="O37" s="5">
        <v>26</v>
      </c>
      <c r="P37" s="5">
        <v>132</v>
      </c>
      <c r="Q37" s="6" t="s">
        <v>35</v>
      </c>
      <c r="R37" s="9">
        <v>1500000</v>
      </c>
      <c r="S37" s="49" t="s">
        <v>30</v>
      </c>
      <c r="T37" s="6" t="s">
        <v>31</v>
      </c>
      <c r="U37" s="6" t="s">
        <v>50</v>
      </c>
      <c r="V37" s="6" t="s">
        <v>51</v>
      </c>
      <c r="W37" s="8">
        <v>117</v>
      </c>
      <c r="X37" s="6" t="s">
        <v>135</v>
      </c>
      <c r="Y37" s="6" t="s">
        <v>1736</v>
      </c>
      <c r="Z37" s="6">
        <v>22.1</v>
      </c>
      <c r="AA37" s="63"/>
      <c r="AB37" s="5">
        <v>7</v>
      </c>
      <c r="AC37" s="5">
        <v>1</v>
      </c>
      <c r="AD37" s="63"/>
    </row>
    <row r="38" spans="1:30" ht="15">
      <c r="A38" s="5">
        <v>17330</v>
      </c>
      <c r="B38" s="6" t="s">
        <v>683</v>
      </c>
      <c r="C38" s="6" t="s">
        <v>684</v>
      </c>
      <c r="D38" s="6" t="s">
        <v>538</v>
      </c>
      <c r="F38" s="5">
        <v>79901</v>
      </c>
      <c r="G38" s="7" t="s">
        <v>538</v>
      </c>
      <c r="H38" s="5">
        <v>13</v>
      </c>
      <c r="I38" s="5" t="s">
        <v>18</v>
      </c>
      <c r="J38" s="5" t="s">
        <v>1545</v>
      </c>
      <c r="L38" s="5" t="s">
        <v>1545</v>
      </c>
      <c r="M38" s="5" t="s">
        <v>1551</v>
      </c>
      <c r="N38" s="5">
        <v>165</v>
      </c>
      <c r="O38" s="5">
        <v>0</v>
      </c>
      <c r="P38" s="5">
        <v>165</v>
      </c>
      <c r="Q38" s="6" t="s">
        <v>35</v>
      </c>
      <c r="R38" s="9">
        <v>1500000</v>
      </c>
      <c r="S38" s="49" t="s">
        <v>535</v>
      </c>
      <c r="T38" s="6" t="s">
        <v>598</v>
      </c>
      <c r="U38" s="6" t="s">
        <v>562</v>
      </c>
      <c r="V38" s="6" t="s">
        <v>563</v>
      </c>
      <c r="W38" s="8">
        <v>117</v>
      </c>
      <c r="X38" s="6" t="s">
        <v>685</v>
      </c>
      <c r="Y38" s="6" t="s">
        <v>1739</v>
      </c>
      <c r="Z38" s="6">
        <v>51.9</v>
      </c>
      <c r="AA38" s="63"/>
      <c r="AB38" s="5">
        <v>0</v>
      </c>
      <c r="AC38" s="5">
        <v>1</v>
      </c>
      <c r="AD38" s="63"/>
    </row>
    <row r="39" spans="1:30" ht="15">
      <c r="A39" s="5">
        <v>17332</v>
      </c>
      <c r="B39" s="6" t="s">
        <v>677</v>
      </c>
      <c r="C39" s="6" t="s">
        <v>678</v>
      </c>
      <c r="D39" s="6" t="s">
        <v>538</v>
      </c>
      <c r="F39" s="5">
        <v>79901</v>
      </c>
      <c r="G39" s="7" t="s">
        <v>538</v>
      </c>
      <c r="H39" s="5">
        <v>13</v>
      </c>
      <c r="I39" s="5" t="s">
        <v>18</v>
      </c>
      <c r="J39" s="5" t="s">
        <v>1545</v>
      </c>
      <c r="L39" s="5" t="s">
        <v>1545</v>
      </c>
      <c r="M39" s="5" t="s">
        <v>1553</v>
      </c>
      <c r="N39" s="5">
        <v>330</v>
      </c>
      <c r="O39" s="5">
        <v>0</v>
      </c>
      <c r="P39" s="5">
        <v>330</v>
      </c>
      <c r="Q39" s="6" t="s">
        <v>45</v>
      </c>
      <c r="R39" s="9">
        <v>1500000</v>
      </c>
      <c r="S39" s="49" t="s">
        <v>535</v>
      </c>
      <c r="T39" s="6" t="s">
        <v>598</v>
      </c>
      <c r="U39" s="6" t="s">
        <v>562</v>
      </c>
      <c r="V39" s="6" t="s">
        <v>563</v>
      </c>
      <c r="W39" s="8">
        <v>117</v>
      </c>
      <c r="X39" s="6" t="s">
        <v>679</v>
      </c>
      <c r="Y39" s="6" t="s">
        <v>1739</v>
      </c>
      <c r="Z39" s="6">
        <v>68.1</v>
      </c>
      <c r="AA39" s="63"/>
      <c r="AB39" s="5">
        <v>0</v>
      </c>
      <c r="AC39" s="5">
        <v>1</v>
      </c>
      <c r="AD39" s="63"/>
    </row>
    <row r="40" spans="1:31" ht="15">
      <c r="A40" s="35">
        <v>17713</v>
      </c>
      <c r="B40" s="36" t="s">
        <v>60</v>
      </c>
      <c r="C40" s="36" t="s">
        <v>61</v>
      </c>
      <c r="D40" s="36" t="s">
        <v>62</v>
      </c>
      <c r="E40" s="35"/>
      <c r="F40" s="35">
        <v>77562</v>
      </c>
      <c r="G40" s="37" t="s">
        <v>17</v>
      </c>
      <c r="H40" s="35">
        <v>6</v>
      </c>
      <c r="I40" s="35" t="s">
        <v>63</v>
      </c>
      <c r="J40" s="35"/>
      <c r="K40" s="35" t="s">
        <v>1545</v>
      </c>
      <c r="L40" s="35"/>
      <c r="M40" s="35" t="s">
        <v>1553</v>
      </c>
      <c r="N40" s="35">
        <v>128</v>
      </c>
      <c r="O40" s="35">
        <v>0</v>
      </c>
      <c r="P40" s="35">
        <v>128</v>
      </c>
      <c r="Q40" s="36" t="s">
        <v>35</v>
      </c>
      <c r="R40" s="38">
        <v>960000</v>
      </c>
      <c r="S40" s="50" t="s">
        <v>56</v>
      </c>
      <c r="T40" s="36" t="s">
        <v>57</v>
      </c>
      <c r="U40" s="36" t="s">
        <v>58</v>
      </c>
      <c r="V40" s="36" t="s">
        <v>59</v>
      </c>
      <c r="W40" s="39">
        <v>116</v>
      </c>
      <c r="X40" s="36" t="s">
        <v>64</v>
      </c>
      <c r="Y40" s="6" t="s">
        <v>1738</v>
      </c>
      <c r="Z40" s="6">
        <v>7.9</v>
      </c>
      <c r="AA40" s="63"/>
      <c r="AB40" s="5">
        <v>7</v>
      </c>
      <c r="AC40" s="5">
        <v>5</v>
      </c>
      <c r="AD40" s="63"/>
      <c r="AE40" s="36"/>
    </row>
    <row r="41" spans="1:30" ht="15">
      <c r="A41" s="5">
        <v>17146</v>
      </c>
      <c r="B41" s="6" t="s">
        <v>1105</v>
      </c>
      <c r="C41" s="6" t="s">
        <v>1455</v>
      </c>
      <c r="D41" s="6" t="s">
        <v>1106</v>
      </c>
      <c r="F41" s="5">
        <v>77515</v>
      </c>
      <c r="G41" s="7" t="s">
        <v>1107</v>
      </c>
      <c r="H41" s="5">
        <v>6</v>
      </c>
      <c r="I41" s="5" t="s">
        <v>63</v>
      </c>
      <c r="K41" s="5" t="s">
        <v>1545</v>
      </c>
      <c r="M41" s="5" t="s">
        <v>1553</v>
      </c>
      <c r="N41" s="5">
        <v>48</v>
      </c>
      <c r="O41" s="5">
        <v>0</v>
      </c>
      <c r="P41" s="5">
        <v>48</v>
      </c>
      <c r="Q41" s="6" t="s">
        <v>35</v>
      </c>
      <c r="R41" s="9">
        <v>440000</v>
      </c>
      <c r="S41" s="49" t="s">
        <v>1101</v>
      </c>
      <c r="T41" s="6" t="s">
        <v>1102</v>
      </c>
      <c r="U41" s="6" t="s">
        <v>1103</v>
      </c>
      <c r="V41" s="6" t="s">
        <v>1104</v>
      </c>
      <c r="W41" s="8">
        <v>116</v>
      </c>
      <c r="X41" s="6" t="s">
        <v>1108</v>
      </c>
      <c r="Y41" s="6" t="s">
        <v>1738</v>
      </c>
      <c r="Z41" s="6">
        <v>8.8</v>
      </c>
      <c r="AA41" s="63"/>
      <c r="AB41" s="5">
        <v>7</v>
      </c>
      <c r="AC41" s="5">
        <v>2</v>
      </c>
      <c r="AD41" s="63"/>
    </row>
    <row r="42" spans="1:30" ht="15">
      <c r="A42" s="5">
        <v>17384</v>
      </c>
      <c r="B42" s="6" t="s">
        <v>402</v>
      </c>
      <c r="C42" s="6" t="s">
        <v>403</v>
      </c>
      <c r="D42" s="6" t="s">
        <v>404</v>
      </c>
      <c r="F42" s="5">
        <v>76009</v>
      </c>
      <c r="G42" s="7" t="s">
        <v>73</v>
      </c>
      <c r="H42" s="5">
        <v>3</v>
      </c>
      <c r="I42" s="5" t="s">
        <v>63</v>
      </c>
      <c r="J42" s="5" t="s">
        <v>1545</v>
      </c>
      <c r="K42" s="5" t="s">
        <v>1545</v>
      </c>
      <c r="M42" s="5" t="s">
        <v>1553</v>
      </c>
      <c r="N42" s="5">
        <v>24</v>
      </c>
      <c r="O42" s="5">
        <v>0</v>
      </c>
      <c r="P42" s="5">
        <v>24</v>
      </c>
      <c r="Q42" s="6" t="s">
        <v>45</v>
      </c>
      <c r="R42" s="9">
        <v>195000</v>
      </c>
      <c r="S42" s="49" t="s">
        <v>399</v>
      </c>
      <c r="T42" s="6" t="s">
        <v>209</v>
      </c>
      <c r="U42" s="6" t="s">
        <v>400</v>
      </c>
      <c r="V42" s="6" t="s">
        <v>401</v>
      </c>
      <c r="W42" s="8">
        <v>116</v>
      </c>
      <c r="X42" s="6" t="s">
        <v>405</v>
      </c>
      <c r="Y42" s="6" t="s">
        <v>1738</v>
      </c>
      <c r="Z42" s="6">
        <v>12.5</v>
      </c>
      <c r="AA42" s="63"/>
      <c r="AB42" s="5">
        <v>6</v>
      </c>
      <c r="AC42" s="5">
        <v>2</v>
      </c>
      <c r="AD42" s="63"/>
    </row>
    <row r="43" spans="1:108" s="36" customFormat="1" ht="15">
      <c r="A43" s="5">
        <v>17255</v>
      </c>
      <c r="B43" s="6" t="s">
        <v>966</v>
      </c>
      <c r="C43" s="6" t="s">
        <v>967</v>
      </c>
      <c r="D43" s="6" t="s">
        <v>968</v>
      </c>
      <c r="E43" s="5"/>
      <c r="F43" s="5">
        <v>75482</v>
      </c>
      <c r="G43" s="7" t="s">
        <v>338</v>
      </c>
      <c r="H43" s="5">
        <v>4</v>
      </c>
      <c r="I43" s="5" t="s">
        <v>63</v>
      </c>
      <c r="J43" s="5" t="s">
        <v>1545</v>
      </c>
      <c r="K43" s="5" t="s">
        <v>1545</v>
      </c>
      <c r="L43" s="5" t="s">
        <v>1545</v>
      </c>
      <c r="M43" s="5" t="s">
        <v>1553</v>
      </c>
      <c r="N43" s="5">
        <v>24</v>
      </c>
      <c r="O43" s="5">
        <v>0</v>
      </c>
      <c r="P43" s="5">
        <v>24</v>
      </c>
      <c r="Q43" s="6" t="s">
        <v>45</v>
      </c>
      <c r="R43" s="9">
        <v>180000</v>
      </c>
      <c r="S43" s="49" t="s">
        <v>264</v>
      </c>
      <c r="T43" s="6" t="s">
        <v>418</v>
      </c>
      <c r="U43" s="6" t="s">
        <v>419</v>
      </c>
      <c r="V43" s="6" t="s">
        <v>420</v>
      </c>
      <c r="W43" s="8">
        <v>116</v>
      </c>
      <c r="X43" s="6" t="s">
        <v>969</v>
      </c>
      <c r="Y43" s="6" t="s">
        <v>1738</v>
      </c>
      <c r="Z43" s="6">
        <v>21.3</v>
      </c>
      <c r="AA43" s="63"/>
      <c r="AB43" s="5">
        <v>0</v>
      </c>
      <c r="AC43" s="5">
        <v>12</v>
      </c>
      <c r="AD43" s="6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row>
    <row r="44" spans="1:30" ht="15">
      <c r="A44" s="5">
        <v>17251</v>
      </c>
      <c r="B44" s="6" t="s">
        <v>981</v>
      </c>
      <c r="C44" s="6" t="s">
        <v>1574</v>
      </c>
      <c r="D44" s="6" t="s">
        <v>982</v>
      </c>
      <c r="F44" s="5">
        <v>75455</v>
      </c>
      <c r="G44" s="7" t="s">
        <v>983</v>
      </c>
      <c r="H44" s="5">
        <v>4</v>
      </c>
      <c r="I44" s="5" t="s">
        <v>63</v>
      </c>
      <c r="J44" s="5" t="s">
        <v>1545</v>
      </c>
      <c r="K44" s="5" t="s">
        <v>1545</v>
      </c>
      <c r="L44" s="5" t="s">
        <v>1545</v>
      </c>
      <c r="M44" s="5" t="s">
        <v>1553</v>
      </c>
      <c r="N44" s="5">
        <v>52</v>
      </c>
      <c r="O44" s="5">
        <v>0</v>
      </c>
      <c r="P44" s="5">
        <v>52</v>
      </c>
      <c r="Q44" s="6" t="s">
        <v>45</v>
      </c>
      <c r="R44" s="9">
        <v>375000</v>
      </c>
      <c r="S44" s="49" t="s">
        <v>264</v>
      </c>
      <c r="T44" s="6" t="s">
        <v>418</v>
      </c>
      <c r="U44" s="6" t="s">
        <v>419</v>
      </c>
      <c r="V44" s="6" t="s">
        <v>420</v>
      </c>
      <c r="W44" s="8">
        <v>115</v>
      </c>
      <c r="X44" s="6" t="s">
        <v>984</v>
      </c>
      <c r="Y44" s="6" t="s">
        <v>1739</v>
      </c>
      <c r="Z44" s="6">
        <v>33.6</v>
      </c>
      <c r="AA44" s="63"/>
      <c r="AB44" s="5">
        <v>0</v>
      </c>
      <c r="AC44" s="5">
        <v>10</v>
      </c>
      <c r="AD44" s="63"/>
    </row>
    <row r="45" spans="1:30" ht="15">
      <c r="A45" s="5">
        <v>17253</v>
      </c>
      <c r="B45" s="6" t="s">
        <v>962</v>
      </c>
      <c r="C45" s="6" t="s">
        <v>1522</v>
      </c>
      <c r="D45" s="6" t="s">
        <v>773</v>
      </c>
      <c r="F45" s="5">
        <v>78411</v>
      </c>
      <c r="G45" s="7" t="s">
        <v>774</v>
      </c>
      <c r="H45" s="5">
        <v>10</v>
      </c>
      <c r="I45" s="5" t="s">
        <v>18</v>
      </c>
      <c r="J45" s="5" t="s">
        <v>1545</v>
      </c>
      <c r="L45" s="5" t="s">
        <v>1545</v>
      </c>
      <c r="M45" s="5" t="s">
        <v>1618</v>
      </c>
      <c r="N45" s="5">
        <v>60</v>
      </c>
      <c r="O45" s="5">
        <v>0</v>
      </c>
      <c r="P45" s="5">
        <v>60</v>
      </c>
      <c r="Q45" s="6" t="s">
        <v>35</v>
      </c>
      <c r="R45" s="9">
        <v>1130000</v>
      </c>
      <c r="S45" s="49" t="s">
        <v>916</v>
      </c>
      <c r="T45" s="6" t="s">
        <v>917</v>
      </c>
      <c r="U45" s="6" t="s">
        <v>918</v>
      </c>
      <c r="V45" s="6" t="s">
        <v>919</v>
      </c>
      <c r="W45" s="8">
        <v>114</v>
      </c>
      <c r="X45" s="6" t="s">
        <v>963</v>
      </c>
      <c r="Y45" s="6" t="s">
        <v>1739</v>
      </c>
      <c r="Z45" s="6">
        <v>26</v>
      </c>
      <c r="AA45" s="63"/>
      <c r="AB45" s="5">
        <v>0</v>
      </c>
      <c r="AC45" s="5">
        <v>9</v>
      </c>
      <c r="AD45" s="63"/>
    </row>
    <row r="46" spans="1:30" ht="15">
      <c r="A46" s="5">
        <v>17036</v>
      </c>
      <c r="B46" s="6" t="s">
        <v>464</v>
      </c>
      <c r="C46" s="6" t="s">
        <v>463</v>
      </c>
      <c r="D46" s="6" t="s">
        <v>201</v>
      </c>
      <c r="F46" s="5">
        <v>75069</v>
      </c>
      <c r="G46" s="7" t="s">
        <v>109</v>
      </c>
      <c r="H46" s="5">
        <v>3</v>
      </c>
      <c r="I46" s="5" t="s">
        <v>18</v>
      </c>
      <c r="J46" s="5" t="s">
        <v>1545</v>
      </c>
      <c r="M46" s="5" t="s">
        <v>1550</v>
      </c>
      <c r="N46" s="5">
        <v>136</v>
      </c>
      <c r="O46" s="5">
        <v>0</v>
      </c>
      <c r="P46" s="5">
        <v>136</v>
      </c>
      <c r="Q46" s="6" t="s">
        <v>35</v>
      </c>
      <c r="R46" s="9">
        <v>1750000</v>
      </c>
      <c r="S46" s="49" t="s">
        <v>461</v>
      </c>
      <c r="T46" s="6" t="s">
        <v>462</v>
      </c>
      <c r="U46" s="6" t="s">
        <v>328</v>
      </c>
      <c r="V46" s="6" t="s">
        <v>155</v>
      </c>
      <c r="W46" s="8">
        <v>114</v>
      </c>
      <c r="X46" s="6" t="s">
        <v>465</v>
      </c>
      <c r="Y46" s="6" t="s">
        <v>1737</v>
      </c>
      <c r="Z46" s="6">
        <v>23.7</v>
      </c>
      <c r="AA46" s="63"/>
      <c r="AB46" s="5">
        <v>0</v>
      </c>
      <c r="AC46" s="5">
        <v>7</v>
      </c>
      <c r="AD46" s="63"/>
    </row>
    <row r="47" spans="1:30" ht="15">
      <c r="A47" s="5">
        <v>17105</v>
      </c>
      <c r="B47" s="6" t="s">
        <v>536</v>
      </c>
      <c r="C47" s="6" t="s">
        <v>1575</v>
      </c>
      <c r="D47" s="6" t="s">
        <v>537</v>
      </c>
      <c r="F47" s="5">
        <v>79927</v>
      </c>
      <c r="G47" s="7" t="s">
        <v>538</v>
      </c>
      <c r="H47" s="5">
        <v>13</v>
      </c>
      <c r="I47" s="5" t="s">
        <v>18</v>
      </c>
      <c r="K47" s="5" t="s">
        <v>1545</v>
      </c>
      <c r="L47" s="5" t="s">
        <v>1545</v>
      </c>
      <c r="M47" s="5" t="s">
        <v>1550</v>
      </c>
      <c r="N47" s="5">
        <v>40</v>
      </c>
      <c r="O47" s="5">
        <v>0</v>
      </c>
      <c r="P47" s="5">
        <v>40</v>
      </c>
      <c r="Q47" s="6" t="s">
        <v>35</v>
      </c>
      <c r="R47" s="9">
        <v>698350</v>
      </c>
      <c r="S47" s="49" t="s">
        <v>533</v>
      </c>
      <c r="T47" s="6" t="s">
        <v>534</v>
      </c>
      <c r="U47" s="6" t="s">
        <v>535</v>
      </c>
      <c r="V47" s="6" t="s">
        <v>509</v>
      </c>
      <c r="W47" s="8">
        <v>109</v>
      </c>
      <c r="X47" s="6" t="s">
        <v>539</v>
      </c>
      <c r="Y47" s="6" t="s">
        <v>1737</v>
      </c>
      <c r="Z47" s="6">
        <v>29.6</v>
      </c>
      <c r="AA47" s="63"/>
      <c r="AB47" s="5">
        <v>0</v>
      </c>
      <c r="AC47" s="5">
        <v>0</v>
      </c>
      <c r="AD47" s="63"/>
    </row>
    <row r="48" spans="1:30" ht="15">
      <c r="A48" s="5">
        <v>17193</v>
      </c>
      <c r="B48" s="6" t="s">
        <v>1213</v>
      </c>
      <c r="C48" s="6" t="s">
        <v>1489</v>
      </c>
      <c r="D48" s="6" t="s">
        <v>257</v>
      </c>
      <c r="F48" s="5">
        <v>77550</v>
      </c>
      <c r="G48" s="7" t="s">
        <v>257</v>
      </c>
      <c r="H48" s="5">
        <v>6</v>
      </c>
      <c r="I48" s="5" t="s">
        <v>18</v>
      </c>
      <c r="J48" s="5" t="s">
        <v>1545</v>
      </c>
      <c r="M48" s="5" t="s">
        <v>1553</v>
      </c>
      <c r="N48" s="5">
        <v>192</v>
      </c>
      <c r="O48" s="5">
        <v>0</v>
      </c>
      <c r="P48" s="5">
        <v>192</v>
      </c>
      <c r="Q48" s="6" t="s">
        <v>35</v>
      </c>
      <c r="R48" s="9">
        <v>1500000</v>
      </c>
      <c r="S48" s="49" t="s">
        <v>1210</v>
      </c>
      <c r="T48" s="6" t="s">
        <v>1211</v>
      </c>
      <c r="U48" s="6" t="s">
        <v>1112</v>
      </c>
      <c r="V48" s="6" t="s">
        <v>1212</v>
      </c>
      <c r="W48" s="8">
        <v>107</v>
      </c>
      <c r="X48" s="6" t="s">
        <v>1214</v>
      </c>
      <c r="Y48" s="6" t="s">
        <v>1739</v>
      </c>
      <c r="Z48" s="6">
        <v>61.4</v>
      </c>
      <c r="AA48" s="63"/>
      <c r="AB48" s="5">
        <v>0</v>
      </c>
      <c r="AC48" s="5">
        <v>9</v>
      </c>
      <c r="AD48" s="63"/>
    </row>
    <row r="49" spans="1:30" ht="15">
      <c r="A49" s="5">
        <v>17138</v>
      </c>
      <c r="B49" s="6" t="s">
        <v>1081</v>
      </c>
      <c r="C49" s="6" t="s">
        <v>1560</v>
      </c>
      <c r="D49" s="6" t="s">
        <v>9</v>
      </c>
      <c r="F49" s="5">
        <v>75224</v>
      </c>
      <c r="G49" s="7" t="s">
        <v>9</v>
      </c>
      <c r="H49" s="5">
        <v>3</v>
      </c>
      <c r="I49" s="5" t="s">
        <v>18</v>
      </c>
      <c r="J49" s="5" t="s">
        <v>1545</v>
      </c>
      <c r="L49" s="5" t="s">
        <v>1545</v>
      </c>
      <c r="M49" s="5" t="s">
        <v>1550</v>
      </c>
      <c r="N49" s="5">
        <v>111</v>
      </c>
      <c r="O49" s="5">
        <v>1</v>
      </c>
      <c r="P49" s="5">
        <v>112</v>
      </c>
      <c r="Q49" s="6" t="s">
        <v>15</v>
      </c>
      <c r="R49" s="9">
        <v>1500000</v>
      </c>
      <c r="S49" s="49" t="s">
        <v>1078</v>
      </c>
      <c r="T49" s="6" t="s">
        <v>209</v>
      </c>
      <c r="U49" s="6" t="s">
        <v>361</v>
      </c>
      <c r="V49" s="6" t="s">
        <v>1080</v>
      </c>
      <c r="W49" s="8">
        <v>107</v>
      </c>
      <c r="X49" s="6" t="s">
        <v>1082</v>
      </c>
      <c r="Y49" s="6" t="s">
        <v>1739</v>
      </c>
      <c r="Z49" s="6">
        <v>31.6</v>
      </c>
      <c r="AA49" s="63"/>
      <c r="AB49" s="5">
        <v>0</v>
      </c>
      <c r="AC49" s="5">
        <v>8</v>
      </c>
      <c r="AD49" s="63"/>
    </row>
    <row r="50" spans="1:30" ht="15">
      <c r="A50" s="5">
        <v>17132</v>
      </c>
      <c r="B50" s="6" t="s">
        <v>1249</v>
      </c>
      <c r="C50" s="6" t="s">
        <v>1490</v>
      </c>
      <c r="D50" s="6" t="s">
        <v>1250</v>
      </c>
      <c r="F50" s="5">
        <v>79088</v>
      </c>
      <c r="G50" s="7" t="s">
        <v>1251</v>
      </c>
      <c r="H50" s="5">
        <v>1</v>
      </c>
      <c r="I50" s="5" t="s">
        <v>63</v>
      </c>
      <c r="J50" s="5" t="s">
        <v>1545</v>
      </c>
      <c r="M50" s="5" t="s">
        <v>1553</v>
      </c>
      <c r="N50" s="5">
        <v>50</v>
      </c>
      <c r="O50" s="5">
        <v>0</v>
      </c>
      <c r="P50" s="5">
        <v>50</v>
      </c>
      <c r="Q50" s="6" t="s">
        <v>45</v>
      </c>
      <c r="R50" s="9">
        <v>512000</v>
      </c>
      <c r="S50" s="49" t="s">
        <v>1201</v>
      </c>
      <c r="T50" s="6" t="s">
        <v>1202</v>
      </c>
      <c r="U50" s="6" t="s">
        <v>1203</v>
      </c>
      <c r="V50" s="6" t="s">
        <v>51</v>
      </c>
      <c r="W50" s="8">
        <v>101</v>
      </c>
      <c r="X50" s="6" t="s">
        <v>1252</v>
      </c>
      <c r="Y50" s="6" t="s">
        <v>1739</v>
      </c>
      <c r="Z50" s="6">
        <v>25</v>
      </c>
      <c r="AA50" s="63"/>
      <c r="AB50" s="5">
        <v>0</v>
      </c>
      <c r="AC50" s="5">
        <v>10</v>
      </c>
      <c r="AD50" s="63"/>
    </row>
    <row r="51" spans="1:30" ht="15">
      <c r="A51" s="5">
        <v>17722</v>
      </c>
      <c r="B51" s="6" t="s">
        <v>282</v>
      </c>
      <c r="C51" s="6" t="s">
        <v>1559</v>
      </c>
      <c r="D51" s="6" t="s">
        <v>82</v>
      </c>
      <c r="F51" s="5">
        <v>76105</v>
      </c>
      <c r="G51" s="7" t="s">
        <v>83</v>
      </c>
      <c r="H51" s="5">
        <v>3</v>
      </c>
      <c r="I51" s="5" t="s">
        <v>18</v>
      </c>
      <c r="J51" s="5" t="s">
        <v>1545</v>
      </c>
      <c r="M51" s="5" t="s">
        <v>1550</v>
      </c>
      <c r="N51" s="5">
        <v>101</v>
      </c>
      <c r="O51" s="5">
        <v>6</v>
      </c>
      <c r="P51" s="5">
        <v>107</v>
      </c>
      <c r="Q51" s="6" t="s">
        <v>35</v>
      </c>
      <c r="R51" s="9">
        <v>0</v>
      </c>
      <c r="S51" s="49" t="s">
        <v>264</v>
      </c>
      <c r="T51" s="6" t="s">
        <v>265</v>
      </c>
      <c r="U51" s="6" t="s">
        <v>266</v>
      </c>
      <c r="V51" s="6" t="s">
        <v>267</v>
      </c>
      <c r="W51" s="8">
        <v>113</v>
      </c>
      <c r="X51" s="6" t="s">
        <v>283</v>
      </c>
      <c r="Y51" s="92" t="s">
        <v>1751</v>
      </c>
      <c r="Z51" s="92"/>
      <c r="AA51" s="92"/>
      <c r="AB51" s="92"/>
      <c r="AC51" s="92"/>
      <c r="AD51" s="72"/>
    </row>
    <row r="52" spans="1:30" ht="15">
      <c r="A52" s="5">
        <v>17149</v>
      </c>
      <c r="B52" s="6" t="s">
        <v>1294</v>
      </c>
      <c r="C52" s="6" t="s">
        <v>1295</v>
      </c>
      <c r="D52" s="6" t="s">
        <v>1296</v>
      </c>
      <c r="F52" s="5">
        <v>76550</v>
      </c>
      <c r="G52" s="7" t="s">
        <v>1296</v>
      </c>
      <c r="H52" s="5">
        <v>8</v>
      </c>
      <c r="I52" s="5" t="s">
        <v>63</v>
      </c>
      <c r="K52" s="5" t="s">
        <v>1545</v>
      </c>
      <c r="M52" s="5" t="s">
        <v>1553</v>
      </c>
      <c r="N52" s="5">
        <v>56</v>
      </c>
      <c r="O52" s="5">
        <v>0</v>
      </c>
      <c r="P52" s="5">
        <v>56</v>
      </c>
      <c r="Q52" s="6" t="s">
        <v>35</v>
      </c>
      <c r="R52" s="9">
        <v>0</v>
      </c>
      <c r="S52" s="49" t="s">
        <v>1101</v>
      </c>
      <c r="T52" s="6" t="s">
        <v>1102</v>
      </c>
      <c r="U52" s="6" t="s">
        <v>1103</v>
      </c>
      <c r="V52" s="6" t="s">
        <v>1104</v>
      </c>
      <c r="W52" s="8">
        <v>110</v>
      </c>
      <c r="X52" s="6" t="s">
        <v>1297</v>
      </c>
      <c r="Y52" s="77" t="s">
        <v>1751</v>
      </c>
      <c r="Z52" s="77"/>
      <c r="AA52" s="77"/>
      <c r="AB52" s="77"/>
      <c r="AC52" s="77"/>
      <c r="AD52" s="73"/>
    </row>
    <row r="53" spans="1:30" ht="15">
      <c r="A53" s="5">
        <v>17039</v>
      </c>
      <c r="B53" s="6" t="s">
        <v>329</v>
      </c>
      <c r="C53" s="6" t="s">
        <v>330</v>
      </c>
      <c r="D53" s="6" t="s">
        <v>95</v>
      </c>
      <c r="F53" s="5">
        <v>77703</v>
      </c>
      <c r="G53" s="7" t="s">
        <v>96</v>
      </c>
      <c r="H53" s="5">
        <v>5</v>
      </c>
      <c r="I53" s="5" t="s">
        <v>18</v>
      </c>
      <c r="J53" s="5" t="s">
        <v>1545</v>
      </c>
      <c r="M53" s="5" t="s">
        <v>1554</v>
      </c>
      <c r="N53" s="5">
        <v>100</v>
      </c>
      <c r="O53" s="5">
        <v>0</v>
      </c>
      <c r="P53" s="5">
        <v>100</v>
      </c>
      <c r="Q53" s="6" t="s">
        <v>35</v>
      </c>
      <c r="R53" s="38">
        <v>0</v>
      </c>
      <c r="S53" s="49" t="s">
        <v>217</v>
      </c>
      <c r="T53" s="6" t="s">
        <v>327</v>
      </c>
      <c r="U53" s="6" t="s">
        <v>328</v>
      </c>
      <c r="V53" s="6" t="s">
        <v>155</v>
      </c>
      <c r="W53" s="8">
        <v>111</v>
      </c>
      <c r="X53" s="6" t="s">
        <v>331</v>
      </c>
      <c r="Y53" s="77" t="s">
        <v>1751</v>
      </c>
      <c r="Z53" s="77"/>
      <c r="AA53" s="77"/>
      <c r="AB53" s="77"/>
      <c r="AC53" s="77"/>
      <c r="AD53" s="63"/>
    </row>
    <row r="54" spans="1:30" ht="15">
      <c r="A54" s="5">
        <v>17150</v>
      </c>
      <c r="B54" s="6" t="s">
        <v>1073</v>
      </c>
      <c r="C54" s="6" t="s">
        <v>1576</v>
      </c>
      <c r="D54" s="6" t="s">
        <v>1074</v>
      </c>
      <c r="F54" s="5">
        <v>78834</v>
      </c>
      <c r="G54" s="7" t="s">
        <v>1075</v>
      </c>
      <c r="H54" s="5">
        <v>11</v>
      </c>
      <c r="I54" s="5" t="s">
        <v>63</v>
      </c>
      <c r="J54" s="5" t="s">
        <v>1545</v>
      </c>
      <c r="K54" s="5" t="s">
        <v>1545</v>
      </c>
      <c r="L54" s="5" t="s">
        <v>1545</v>
      </c>
      <c r="M54" s="5" t="s">
        <v>1553</v>
      </c>
      <c r="N54" s="5">
        <v>51</v>
      </c>
      <c r="O54" s="5">
        <v>0</v>
      </c>
      <c r="P54" s="5">
        <v>51</v>
      </c>
      <c r="Q54" s="6" t="s">
        <v>35</v>
      </c>
      <c r="R54" s="9">
        <v>0</v>
      </c>
      <c r="S54" s="49" t="s">
        <v>1070</v>
      </c>
      <c r="T54" s="6" t="s">
        <v>1071</v>
      </c>
      <c r="U54" s="6" t="s">
        <v>591</v>
      </c>
      <c r="V54" s="6" t="s">
        <v>1072</v>
      </c>
      <c r="W54" s="8">
        <v>107</v>
      </c>
      <c r="X54" s="6" t="s">
        <v>1076</v>
      </c>
      <c r="Y54" s="77" t="s">
        <v>1751</v>
      </c>
      <c r="Z54" s="77"/>
      <c r="AA54" s="77"/>
      <c r="AB54" s="77"/>
      <c r="AC54" s="77"/>
      <c r="AD54" s="63"/>
    </row>
    <row r="55" spans="1:24" ht="15">
      <c r="A55" s="17" t="s">
        <v>1643</v>
      </c>
      <c r="B55" s="18"/>
      <c r="C55" s="19">
        <v>9733557.585</v>
      </c>
      <c r="D55" s="20"/>
      <c r="E55" s="20"/>
      <c r="F55" s="20"/>
      <c r="G55" s="20"/>
      <c r="H55" s="20"/>
      <c r="I55" s="20"/>
      <c r="J55" s="20"/>
      <c r="K55" s="21"/>
      <c r="L55" s="20"/>
      <c r="M55" s="65"/>
      <c r="N55" s="20"/>
      <c r="O55" s="20"/>
      <c r="P55" s="20"/>
      <c r="Q55" s="22" t="s">
        <v>1644</v>
      </c>
      <c r="R55" s="23">
        <f>SUM(R12:R50)</f>
        <v>33108887</v>
      </c>
      <c r="S55" s="51"/>
      <c r="T55" s="20"/>
      <c r="U55" s="20"/>
      <c r="V55" s="20"/>
      <c r="W55" s="20"/>
      <c r="X55" s="20"/>
    </row>
    <row r="56" spans="1:24" ht="15">
      <c r="A56" s="24"/>
      <c r="B56" s="25" t="s">
        <v>1645</v>
      </c>
      <c r="C56" s="19">
        <v>3244519.1950000003</v>
      </c>
      <c r="D56" s="20"/>
      <c r="E56" s="20"/>
      <c r="F56" s="20"/>
      <c r="G56" s="20"/>
      <c r="H56" s="20"/>
      <c r="I56" s="20"/>
      <c r="J56" s="20"/>
      <c r="K56" s="21"/>
      <c r="L56" s="20"/>
      <c r="M56" s="65"/>
      <c r="N56" s="20"/>
      <c r="O56" s="20"/>
      <c r="P56" s="20"/>
      <c r="Q56" s="20"/>
      <c r="R56" s="26"/>
      <c r="S56" s="51"/>
      <c r="T56" s="20"/>
      <c r="U56" s="20"/>
      <c r="V56" s="20"/>
      <c r="W56" s="20"/>
      <c r="X56" s="20"/>
    </row>
    <row r="57" spans="1:24" ht="15">
      <c r="A57" s="24"/>
      <c r="B57" s="25"/>
      <c r="C57" s="19"/>
      <c r="D57" s="20"/>
      <c r="E57" s="20"/>
      <c r="F57" s="20"/>
      <c r="G57" s="20"/>
      <c r="H57" s="20"/>
      <c r="I57" s="20"/>
      <c r="J57" s="20"/>
      <c r="K57" s="21"/>
      <c r="L57" s="20"/>
      <c r="M57" s="65"/>
      <c r="N57" s="20"/>
      <c r="O57" s="20"/>
      <c r="P57" s="20"/>
      <c r="Q57" s="20"/>
      <c r="R57" s="26"/>
      <c r="S57" s="51"/>
      <c r="T57" s="20"/>
      <c r="U57" s="20"/>
      <c r="V57" s="20"/>
      <c r="W57" s="20"/>
      <c r="X57" s="20"/>
    </row>
    <row r="58" ht="15">
      <c r="A58" s="28" t="s">
        <v>1647</v>
      </c>
    </row>
    <row r="59" spans="1:30" ht="15">
      <c r="A59" s="5">
        <v>17223</v>
      </c>
      <c r="B59" s="6" t="s">
        <v>964</v>
      </c>
      <c r="C59" s="6" t="s">
        <v>1509</v>
      </c>
      <c r="D59" s="6" t="s">
        <v>892</v>
      </c>
      <c r="E59" s="5" t="s">
        <v>1545</v>
      </c>
      <c r="F59" s="5">
        <v>79382</v>
      </c>
      <c r="G59" s="7" t="s">
        <v>753</v>
      </c>
      <c r="H59" s="5">
        <v>1</v>
      </c>
      <c r="I59" s="5" t="s">
        <v>63</v>
      </c>
      <c r="M59" s="5" t="s">
        <v>1550</v>
      </c>
      <c r="N59" s="5">
        <v>38</v>
      </c>
      <c r="O59" s="5">
        <v>10</v>
      </c>
      <c r="P59" s="5">
        <v>48</v>
      </c>
      <c r="Q59" s="6" t="s">
        <v>35</v>
      </c>
      <c r="R59" s="9">
        <v>634000</v>
      </c>
      <c r="S59" s="49" t="s">
        <v>98</v>
      </c>
      <c r="T59" s="6" t="s">
        <v>907</v>
      </c>
      <c r="U59" s="6" t="s">
        <v>102</v>
      </c>
      <c r="V59" s="6" t="s">
        <v>925</v>
      </c>
      <c r="W59" s="8">
        <v>122</v>
      </c>
      <c r="X59" s="6" t="s">
        <v>965</v>
      </c>
      <c r="Y59" s="6" t="s">
        <v>1736</v>
      </c>
      <c r="Z59" s="6">
        <v>7.8</v>
      </c>
      <c r="AA59" s="5">
        <v>0</v>
      </c>
      <c r="AB59" s="5">
        <v>7</v>
      </c>
      <c r="AC59" s="5">
        <v>7</v>
      </c>
      <c r="AD59" s="63"/>
    </row>
    <row r="60" spans="1:30" ht="15">
      <c r="A60" s="5">
        <v>17284</v>
      </c>
      <c r="B60" s="6" t="s">
        <v>813</v>
      </c>
      <c r="C60" s="6" t="s">
        <v>1693</v>
      </c>
      <c r="D60" s="6" t="s">
        <v>814</v>
      </c>
      <c r="F60" s="5">
        <v>79329</v>
      </c>
      <c r="G60" s="7" t="s">
        <v>753</v>
      </c>
      <c r="H60" s="5">
        <v>1</v>
      </c>
      <c r="I60" s="5" t="s">
        <v>63</v>
      </c>
      <c r="M60" s="5" t="s">
        <v>1550</v>
      </c>
      <c r="N60" s="5">
        <v>48</v>
      </c>
      <c r="O60" s="5">
        <v>0</v>
      </c>
      <c r="P60" s="5">
        <v>48</v>
      </c>
      <c r="Q60" s="6" t="s">
        <v>35</v>
      </c>
      <c r="R60" s="9">
        <v>650000</v>
      </c>
      <c r="S60" s="49" t="s">
        <v>630</v>
      </c>
      <c r="T60" s="6" t="s">
        <v>631</v>
      </c>
      <c r="U60" s="6" t="s">
        <v>632</v>
      </c>
      <c r="V60" s="6" t="s">
        <v>633</v>
      </c>
      <c r="W60" s="8">
        <v>121</v>
      </c>
      <c r="X60" s="6" t="s">
        <v>815</v>
      </c>
      <c r="Y60" s="6" t="s">
        <v>1736</v>
      </c>
      <c r="Z60" s="6">
        <v>5.3</v>
      </c>
      <c r="AA60" s="5">
        <v>0</v>
      </c>
      <c r="AB60" s="5">
        <v>7</v>
      </c>
      <c r="AC60" s="5">
        <v>6</v>
      </c>
      <c r="AD60" s="63"/>
    </row>
    <row r="61" spans="1:30" ht="15">
      <c r="A61" s="5">
        <v>17289</v>
      </c>
      <c r="B61" s="6" t="s">
        <v>801</v>
      </c>
      <c r="C61" s="6" t="s">
        <v>802</v>
      </c>
      <c r="D61" s="6" t="s">
        <v>803</v>
      </c>
      <c r="F61" s="5">
        <v>79201</v>
      </c>
      <c r="G61" s="7" t="s">
        <v>803</v>
      </c>
      <c r="H61" s="5">
        <v>1</v>
      </c>
      <c r="I61" s="5" t="s">
        <v>63</v>
      </c>
      <c r="M61" s="5" t="s">
        <v>1550</v>
      </c>
      <c r="N61" s="5">
        <v>48</v>
      </c>
      <c r="O61" s="5">
        <v>0</v>
      </c>
      <c r="P61" s="5">
        <v>48</v>
      </c>
      <c r="Q61" s="6" t="s">
        <v>35</v>
      </c>
      <c r="R61" s="9">
        <v>650000</v>
      </c>
      <c r="S61" s="49" t="s">
        <v>630</v>
      </c>
      <c r="T61" s="6" t="s">
        <v>631</v>
      </c>
      <c r="U61" s="6" t="s">
        <v>632</v>
      </c>
      <c r="V61" s="6" t="s">
        <v>633</v>
      </c>
      <c r="W61" s="8">
        <v>121</v>
      </c>
      <c r="X61" s="6" t="s">
        <v>804</v>
      </c>
      <c r="Y61" s="6" t="s">
        <v>1736</v>
      </c>
      <c r="Z61" s="6">
        <v>15.6</v>
      </c>
      <c r="AA61" s="5">
        <v>0</v>
      </c>
      <c r="AB61" s="5">
        <v>7</v>
      </c>
      <c r="AC61" s="5">
        <v>6</v>
      </c>
      <c r="AD61" s="63"/>
    </row>
    <row r="62" spans="1:30" ht="15">
      <c r="A62" s="5">
        <v>17107</v>
      </c>
      <c r="B62" s="6" t="s">
        <v>1256</v>
      </c>
      <c r="C62" s="6" t="s">
        <v>1257</v>
      </c>
      <c r="D62" s="6" t="s">
        <v>892</v>
      </c>
      <c r="F62" s="5">
        <v>79382</v>
      </c>
      <c r="G62" s="7" t="s">
        <v>753</v>
      </c>
      <c r="H62" s="5">
        <v>1</v>
      </c>
      <c r="I62" s="5" t="s">
        <v>63</v>
      </c>
      <c r="M62" s="5" t="s">
        <v>1550</v>
      </c>
      <c r="N62" s="5">
        <v>60</v>
      </c>
      <c r="O62" s="5">
        <v>6</v>
      </c>
      <c r="P62" s="5">
        <v>66</v>
      </c>
      <c r="Q62" s="6" t="s">
        <v>15</v>
      </c>
      <c r="R62" s="9">
        <v>664000</v>
      </c>
      <c r="S62" s="49" t="s">
        <v>834</v>
      </c>
      <c r="T62" s="6" t="s">
        <v>835</v>
      </c>
      <c r="U62" s="6" t="s">
        <v>562</v>
      </c>
      <c r="V62" s="6" t="s">
        <v>563</v>
      </c>
      <c r="W62" s="8">
        <v>121</v>
      </c>
      <c r="X62" s="6" t="s">
        <v>893</v>
      </c>
      <c r="Y62" s="6" t="s">
        <v>1738</v>
      </c>
      <c r="Z62" s="6">
        <v>14.6</v>
      </c>
      <c r="AA62" s="5">
        <v>0</v>
      </c>
      <c r="AB62" s="5">
        <v>7</v>
      </c>
      <c r="AC62" s="5">
        <v>1</v>
      </c>
      <c r="AD62" s="63"/>
    </row>
    <row r="63" spans="1:30" ht="15">
      <c r="A63" s="5">
        <v>17264</v>
      </c>
      <c r="B63" s="6" t="s">
        <v>891</v>
      </c>
      <c r="C63" s="6" t="s">
        <v>1537</v>
      </c>
      <c r="D63" s="6" t="s">
        <v>892</v>
      </c>
      <c r="F63" s="5">
        <v>79382</v>
      </c>
      <c r="G63" s="7" t="s">
        <v>753</v>
      </c>
      <c r="H63" s="5">
        <v>1</v>
      </c>
      <c r="I63" s="5" t="s">
        <v>63</v>
      </c>
      <c r="M63" s="5" t="s">
        <v>1550</v>
      </c>
      <c r="N63" s="5">
        <v>60</v>
      </c>
      <c r="O63" s="5">
        <v>6</v>
      </c>
      <c r="P63" s="5">
        <v>66</v>
      </c>
      <c r="Q63" s="6" t="s">
        <v>15</v>
      </c>
      <c r="R63" s="9">
        <v>664000</v>
      </c>
      <c r="S63" s="49" t="s">
        <v>834</v>
      </c>
      <c r="T63" s="6" t="s">
        <v>835</v>
      </c>
      <c r="U63" s="6" t="s">
        <v>562</v>
      </c>
      <c r="V63" s="6" t="s">
        <v>563</v>
      </c>
      <c r="W63" s="8">
        <v>121</v>
      </c>
      <c r="X63" s="6" t="s">
        <v>893</v>
      </c>
      <c r="Y63" s="6" t="s">
        <v>1738</v>
      </c>
      <c r="Z63" s="6">
        <v>14.6</v>
      </c>
      <c r="AA63" s="5">
        <v>0</v>
      </c>
      <c r="AB63" s="5">
        <v>7</v>
      </c>
      <c r="AC63" s="5">
        <v>1</v>
      </c>
      <c r="AD63" s="63"/>
    </row>
    <row r="64" spans="1:24" ht="15">
      <c r="A64" s="17" t="s">
        <v>1649</v>
      </c>
      <c r="B64" s="18"/>
      <c r="C64" s="19">
        <v>664709.3213185662</v>
      </c>
      <c r="D64" s="20"/>
      <c r="E64" s="20"/>
      <c r="F64" s="20"/>
      <c r="G64" s="20"/>
      <c r="H64" s="20"/>
      <c r="I64" s="29"/>
      <c r="J64" s="20"/>
      <c r="K64" s="20"/>
      <c r="L64" s="20"/>
      <c r="M64" s="65"/>
      <c r="N64" s="20"/>
      <c r="O64" s="20"/>
      <c r="P64" s="20"/>
      <c r="Q64" s="22" t="s">
        <v>1644</v>
      </c>
      <c r="R64" s="23">
        <f>SUM(R59:R63)</f>
        <v>3262000</v>
      </c>
      <c r="S64" s="51"/>
      <c r="T64" s="20"/>
      <c r="U64" s="20"/>
      <c r="V64" s="20"/>
      <c r="W64" s="20"/>
      <c r="X64" s="20"/>
    </row>
    <row r="66" ht="15">
      <c r="A66" s="28" t="s">
        <v>1648</v>
      </c>
    </row>
    <row r="67" spans="1:30" ht="15">
      <c r="A67" s="5">
        <v>17011</v>
      </c>
      <c r="B67" s="6" t="s">
        <v>940</v>
      </c>
      <c r="C67" s="6" t="s">
        <v>1562</v>
      </c>
      <c r="D67" s="6" t="s">
        <v>753</v>
      </c>
      <c r="F67" s="5">
        <v>79401</v>
      </c>
      <c r="G67" s="7" t="s">
        <v>753</v>
      </c>
      <c r="H67" s="5">
        <v>1</v>
      </c>
      <c r="I67" s="5" t="s">
        <v>18</v>
      </c>
      <c r="M67" s="5" t="s">
        <v>1551</v>
      </c>
      <c r="N67" s="5">
        <v>19</v>
      </c>
      <c r="O67" s="5">
        <v>0</v>
      </c>
      <c r="P67" s="5">
        <v>19</v>
      </c>
      <c r="Q67" s="6" t="s">
        <v>35</v>
      </c>
      <c r="R67" s="9">
        <v>411369</v>
      </c>
      <c r="S67" s="49" t="s">
        <v>838</v>
      </c>
      <c r="T67" s="6" t="s">
        <v>839</v>
      </c>
      <c r="U67" s="6" t="s">
        <v>288</v>
      </c>
      <c r="V67" s="6" t="s">
        <v>289</v>
      </c>
      <c r="W67" s="8">
        <v>125</v>
      </c>
      <c r="X67" s="6" t="s">
        <v>941</v>
      </c>
      <c r="Y67" s="6" t="s">
        <v>1738</v>
      </c>
      <c r="Z67" s="6">
        <v>14.7</v>
      </c>
      <c r="AA67" s="5">
        <v>0</v>
      </c>
      <c r="AB67" s="5">
        <v>7</v>
      </c>
      <c r="AC67" s="5">
        <v>5</v>
      </c>
      <c r="AD67" s="63"/>
    </row>
    <row r="68" spans="1:30" ht="15">
      <c r="A68" s="5">
        <v>17306</v>
      </c>
      <c r="B68" s="6" t="s">
        <v>765</v>
      </c>
      <c r="C68" s="36" t="s">
        <v>1561</v>
      </c>
      <c r="D68" s="6" t="s">
        <v>757</v>
      </c>
      <c r="F68" s="5">
        <v>79106</v>
      </c>
      <c r="G68" s="7" t="s">
        <v>758</v>
      </c>
      <c r="H68" s="5">
        <v>1</v>
      </c>
      <c r="I68" s="5" t="s">
        <v>18</v>
      </c>
      <c r="M68" s="5" t="s">
        <v>1550</v>
      </c>
      <c r="N68" s="5">
        <v>90</v>
      </c>
      <c r="O68" s="5">
        <v>20</v>
      </c>
      <c r="P68" s="5">
        <v>110</v>
      </c>
      <c r="Q68" s="6" t="s">
        <v>15</v>
      </c>
      <c r="R68" s="9">
        <v>1243565</v>
      </c>
      <c r="S68" s="49" t="s">
        <v>751</v>
      </c>
      <c r="T68" s="6" t="s">
        <v>752</v>
      </c>
      <c r="U68" s="6" t="s">
        <v>754</v>
      </c>
      <c r="V68" s="6" t="s">
        <v>755</v>
      </c>
      <c r="W68" s="8">
        <v>122</v>
      </c>
      <c r="X68" s="6" t="s">
        <v>759</v>
      </c>
      <c r="Y68" s="6" t="s">
        <v>1738</v>
      </c>
      <c r="Z68" s="6">
        <v>7.1</v>
      </c>
      <c r="AA68" s="5">
        <v>0</v>
      </c>
      <c r="AB68" s="5">
        <v>7</v>
      </c>
      <c r="AC68" s="5">
        <v>8</v>
      </c>
      <c r="AD68" s="63"/>
    </row>
    <row r="69" spans="1:30" ht="15">
      <c r="A69" s="5">
        <v>17307</v>
      </c>
      <c r="B69" s="6" t="s">
        <v>756</v>
      </c>
      <c r="C69" s="36" t="s">
        <v>1561</v>
      </c>
      <c r="D69" s="6" t="s">
        <v>757</v>
      </c>
      <c r="F69" s="5">
        <v>79106</v>
      </c>
      <c r="G69" s="7" t="s">
        <v>758</v>
      </c>
      <c r="H69" s="5">
        <v>1</v>
      </c>
      <c r="I69" s="5" t="s">
        <v>18</v>
      </c>
      <c r="M69" s="5" t="s">
        <v>1550</v>
      </c>
      <c r="N69" s="5">
        <v>90</v>
      </c>
      <c r="O69" s="5">
        <v>20</v>
      </c>
      <c r="P69" s="5">
        <v>110</v>
      </c>
      <c r="Q69" s="6" t="s">
        <v>15</v>
      </c>
      <c r="R69" s="9">
        <v>1243565</v>
      </c>
      <c r="S69" s="49" t="s">
        <v>751</v>
      </c>
      <c r="T69" s="6" t="s">
        <v>752</v>
      </c>
      <c r="U69" s="6" t="s">
        <v>754</v>
      </c>
      <c r="V69" s="6" t="s">
        <v>755</v>
      </c>
      <c r="W69" s="8">
        <v>122</v>
      </c>
      <c r="X69" s="6" t="s">
        <v>759</v>
      </c>
      <c r="Y69" s="6" t="s">
        <v>1738</v>
      </c>
      <c r="Z69" s="6">
        <v>7.1</v>
      </c>
      <c r="AA69" s="5">
        <v>0</v>
      </c>
      <c r="AB69" s="5">
        <v>7</v>
      </c>
      <c r="AC69" s="5">
        <v>8</v>
      </c>
      <c r="AD69" s="63"/>
    </row>
    <row r="70" spans="1:30" ht="15">
      <c r="A70" s="5">
        <v>17282</v>
      </c>
      <c r="B70" s="6" t="s">
        <v>823</v>
      </c>
      <c r="C70" s="6" t="s">
        <v>1538</v>
      </c>
      <c r="D70" s="6" t="s">
        <v>753</v>
      </c>
      <c r="F70" s="5">
        <v>79423</v>
      </c>
      <c r="G70" s="7" t="s">
        <v>753</v>
      </c>
      <c r="H70" s="5">
        <v>1</v>
      </c>
      <c r="I70" s="5" t="s">
        <v>18</v>
      </c>
      <c r="M70" s="5" t="s">
        <v>1550</v>
      </c>
      <c r="N70" s="5">
        <v>100</v>
      </c>
      <c r="O70" s="5">
        <v>20</v>
      </c>
      <c r="P70" s="5">
        <v>120</v>
      </c>
      <c r="Q70" s="6" t="s">
        <v>15</v>
      </c>
      <c r="R70" s="9">
        <v>1240000</v>
      </c>
      <c r="S70" s="49" t="s">
        <v>630</v>
      </c>
      <c r="T70" s="6" t="s">
        <v>631</v>
      </c>
      <c r="U70" s="6" t="s">
        <v>632</v>
      </c>
      <c r="V70" s="6" t="s">
        <v>633</v>
      </c>
      <c r="W70" s="8">
        <v>121</v>
      </c>
      <c r="X70" s="6" t="s">
        <v>824</v>
      </c>
      <c r="Y70" s="6" t="s">
        <v>1738</v>
      </c>
      <c r="Z70" s="6">
        <v>9.6</v>
      </c>
      <c r="AA70" s="5">
        <v>0</v>
      </c>
      <c r="AB70" s="5">
        <v>7</v>
      </c>
      <c r="AC70" s="5">
        <v>4</v>
      </c>
      <c r="AD70" s="63"/>
    </row>
    <row r="71" spans="1:30" ht="15">
      <c r="A71" s="5">
        <v>17209</v>
      </c>
      <c r="B71" s="6" t="s">
        <v>930</v>
      </c>
      <c r="C71" s="6" t="s">
        <v>1506</v>
      </c>
      <c r="D71" s="6" t="s">
        <v>753</v>
      </c>
      <c r="F71" s="5">
        <v>79407</v>
      </c>
      <c r="G71" s="7" t="s">
        <v>753</v>
      </c>
      <c r="H71" s="5">
        <v>1</v>
      </c>
      <c r="I71" s="5" t="s">
        <v>18</v>
      </c>
      <c r="M71" s="5" t="s">
        <v>1550</v>
      </c>
      <c r="N71" s="5">
        <v>84</v>
      </c>
      <c r="O71" s="5">
        <v>36</v>
      </c>
      <c r="P71" s="5">
        <v>120</v>
      </c>
      <c r="Q71" s="6" t="s">
        <v>35</v>
      </c>
      <c r="R71" s="9">
        <v>1249000</v>
      </c>
      <c r="S71" s="49" t="s">
        <v>98</v>
      </c>
      <c r="T71" s="6" t="s">
        <v>907</v>
      </c>
      <c r="U71" s="6" t="s">
        <v>102</v>
      </c>
      <c r="V71" s="6" t="s">
        <v>925</v>
      </c>
      <c r="W71" s="8">
        <v>119</v>
      </c>
      <c r="X71" s="6" t="s">
        <v>931</v>
      </c>
      <c r="Y71" s="6" t="s">
        <v>1736</v>
      </c>
      <c r="Z71" s="6">
        <v>12.4</v>
      </c>
      <c r="AA71" s="5">
        <v>0</v>
      </c>
      <c r="AB71" s="5">
        <v>7</v>
      </c>
      <c r="AC71" s="5">
        <v>6</v>
      </c>
      <c r="AD71" s="63"/>
    </row>
    <row r="72" spans="1:30" ht="15">
      <c r="A72" s="5">
        <v>17254</v>
      </c>
      <c r="B72" s="6" t="s">
        <v>953</v>
      </c>
      <c r="C72" s="6" t="s">
        <v>1511</v>
      </c>
      <c r="D72" s="6" t="s">
        <v>757</v>
      </c>
      <c r="F72" s="5">
        <v>79141</v>
      </c>
      <c r="G72" s="7" t="s">
        <v>225</v>
      </c>
      <c r="H72" s="5">
        <v>1</v>
      </c>
      <c r="I72" s="5" t="s">
        <v>18</v>
      </c>
      <c r="M72" s="5" t="s">
        <v>1550</v>
      </c>
      <c r="N72" s="5">
        <v>82</v>
      </c>
      <c r="O72" s="5">
        <v>38</v>
      </c>
      <c r="P72" s="5">
        <v>120</v>
      </c>
      <c r="Q72" s="6" t="s">
        <v>35</v>
      </c>
      <c r="R72" s="9">
        <v>1249000</v>
      </c>
      <c r="S72" s="49" t="s">
        <v>906</v>
      </c>
      <c r="T72" s="6" t="s">
        <v>907</v>
      </c>
      <c r="U72" s="6" t="s">
        <v>58</v>
      </c>
      <c r="V72" s="6" t="s">
        <v>909</v>
      </c>
      <c r="W72" s="8">
        <v>112</v>
      </c>
      <c r="X72" s="6" t="s">
        <v>954</v>
      </c>
      <c r="Y72" s="6" t="s">
        <v>1736</v>
      </c>
      <c r="Z72" s="6">
        <v>6</v>
      </c>
      <c r="AA72" s="5">
        <v>0</v>
      </c>
      <c r="AB72" s="5">
        <v>7</v>
      </c>
      <c r="AC72" s="5">
        <v>8</v>
      </c>
      <c r="AD72" s="63"/>
    </row>
    <row r="73" spans="1:23" ht="15">
      <c r="A73" s="30" t="s">
        <v>1649</v>
      </c>
      <c r="B73" s="30"/>
      <c r="C73" s="31">
        <v>1243565.0530525506</v>
      </c>
      <c r="E73" s="6"/>
      <c r="F73" s="6"/>
      <c r="G73" s="6"/>
      <c r="H73" s="6"/>
      <c r="I73" s="32"/>
      <c r="J73" s="6"/>
      <c r="K73" s="6"/>
      <c r="L73" s="6"/>
      <c r="N73" s="6"/>
      <c r="O73" s="6"/>
      <c r="P73" s="6"/>
      <c r="Q73" s="33" t="s">
        <v>1644</v>
      </c>
      <c r="R73" s="34">
        <f>SUM(R67:R72)</f>
        <v>6636499</v>
      </c>
      <c r="W73" s="6"/>
    </row>
    <row r="74" spans="1:108" s="36" customFormat="1" ht="15">
      <c r="A74" s="35"/>
      <c r="E74" s="35"/>
      <c r="F74" s="35"/>
      <c r="G74" s="37"/>
      <c r="H74" s="35"/>
      <c r="I74" s="35"/>
      <c r="J74" s="35"/>
      <c r="K74" s="35"/>
      <c r="L74" s="35"/>
      <c r="M74" s="35"/>
      <c r="N74" s="35"/>
      <c r="O74" s="35"/>
      <c r="P74" s="35"/>
      <c r="R74" s="38"/>
      <c r="S74" s="50"/>
      <c r="W74" s="39"/>
      <c r="Y74" s="6"/>
      <c r="Z74" s="6"/>
      <c r="AA74" s="5"/>
      <c r="AB74" s="5"/>
      <c r="AC74" s="5"/>
      <c r="AD74" s="5"/>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row>
    <row r="75" ht="15">
      <c r="A75" s="28" t="s">
        <v>1651</v>
      </c>
    </row>
    <row r="76" spans="1:30" ht="15">
      <c r="A76" s="5">
        <v>17222</v>
      </c>
      <c r="B76" s="6" t="s">
        <v>116</v>
      </c>
      <c r="C76" s="36" t="s">
        <v>1682</v>
      </c>
      <c r="D76" s="6" t="s">
        <v>117</v>
      </c>
      <c r="F76" s="5">
        <v>76367</v>
      </c>
      <c r="G76" s="7" t="s">
        <v>118</v>
      </c>
      <c r="H76" s="5">
        <v>2</v>
      </c>
      <c r="I76" s="5" t="s">
        <v>63</v>
      </c>
      <c r="L76" s="5" t="s">
        <v>1545</v>
      </c>
      <c r="M76" s="5" t="s">
        <v>1550</v>
      </c>
      <c r="N76" s="5">
        <v>44</v>
      </c>
      <c r="O76" s="5">
        <v>5</v>
      </c>
      <c r="P76" s="5">
        <v>49</v>
      </c>
      <c r="Q76" s="6" t="s">
        <v>15</v>
      </c>
      <c r="R76" s="9">
        <v>499900</v>
      </c>
      <c r="S76" s="49" t="s">
        <v>111</v>
      </c>
      <c r="T76" s="6" t="s">
        <v>112</v>
      </c>
      <c r="U76" s="6" t="s">
        <v>114</v>
      </c>
      <c r="V76" s="6" t="s">
        <v>115</v>
      </c>
      <c r="W76" s="8">
        <v>124</v>
      </c>
      <c r="X76" s="6" t="s">
        <v>119</v>
      </c>
      <c r="Y76" s="6" t="s">
        <v>1738</v>
      </c>
      <c r="Z76" s="6">
        <v>8.2</v>
      </c>
      <c r="AA76" s="5">
        <v>0</v>
      </c>
      <c r="AB76" s="5">
        <v>7</v>
      </c>
      <c r="AC76" s="5">
        <v>0</v>
      </c>
      <c r="AD76" s="63"/>
    </row>
    <row r="77" spans="1:30" ht="15">
      <c r="A77" s="5">
        <v>17237</v>
      </c>
      <c r="B77" s="6" t="s">
        <v>1019</v>
      </c>
      <c r="C77" s="6" t="s">
        <v>1552</v>
      </c>
      <c r="D77" s="6" t="s">
        <v>1020</v>
      </c>
      <c r="F77" s="5">
        <v>76458</v>
      </c>
      <c r="G77" s="7" t="s">
        <v>1021</v>
      </c>
      <c r="H77" s="5">
        <v>2</v>
      </c>
      <c r="I77" s="5" t="s">
        <v>63</v>
      </c>
      <c r="M77" s="5" t="s">
        <v>1550</v>
      </c>
      <c r="N77" s="5">
        <v>54</v>
      </c>
      <c r="O77" s="5">
        <v>6</v>
      </c>
      <c r="P77" s="5">
        <v>60</v>
      </c>
      <c r="Q77" s="6" t="s">
        <v>45</v>
      </c>
      <c r="R77" s="9">
        <v>527610</v>
      </c>
      <c r="S77" s="49" t="s">
        <v>1011</v>
      </c>
      <c r="T77" s="6" t="s">
        <v>1012</v>
      </c>
      <c r="U77" s="6" t="s">
        <v>1013</v>
      </c>
      <c r="V77" s="6" t="s">
        <v>1014</v>
      </c>
      <c r="W77" s="8">
        <v>122</v>
      </c>
      <c r="X77" s="6" t="s">
        <v>1022</v>
      </c>
      <c r="Y77" s="6" t="s">
        <v>1738</v>
      </c>
      <c r="Z77" s="6">
        <v>18.6</v>
      </c>
      <c r="AA77" s="5">
        <v>0</v>
      </c>
      <c r="AB77" s="5">
        <v>7</v>
      </c>
      <c r="AC77" s="5">
        <v>6</v>
      </c>
      <c r="AD77" s="63"/>
    </row>
    <row r="78" spans="1:30" ht="15">
      <c r="A78" s="5">
        <v>17235</v>
      </c>
      <c r="B78" s="6" t="s">
        <v>739</v>
      </c>
      <c r="C78" s="6" t="s">
        <v>1469</v>
      </c>
      <c r="D78" s="6" t="s">
        <v>740</v>
      </c>
      <c r="F78" s="5">
        <v>76365</v>
      </c>
      <c r="G78" s="7" t="s">
        <v>741</v>
      </c>
      <c r="H78" s="5">
        <v>2</v>
      </c>
      <c r="I78" s="5" t="s">
        <v>63</v>
      </c>
      <c r="M78" s="5" t="s">
        <v>1550</v>
      </c>
      <c r="N78" s="5">
        <v>44</v>
      </c>
      <c r="O78" s="5">
        <v>5</v>
      </c>
      <c r="P78" s="5">
        <v>49</v>
      </c>
      <c r="Q78" s="6" t="s">
        <v>15</v>
      </c>
      <c r="R78" s="9">
        <v>525000</v>
      </c>
      <c r="S78" s="49" t="s">
        <v>466</v>
      </c>
      <c r="T78" s="6" t="s">
        <v>697</v>
      </c>
      <c r="U78" s="6" t="s">
        <v>12</v>
      </c>
      <c r="V78" s="6" t="s">
        <v>13</v>
      </c>
      <c r="W78" s="8">
        <v>122</v>
      </c>
      <c r="X78" s="6" t="s">
        <v>742</v>
      </c>
      <c r="Y78" s="6" t="s">
        <v>1738</v>
      </c>
      <c r="Z78" s="6">
        <v>15</v>
      </c>
      <c r="AA78" s="5">
        <v>0</v>
      </c>
      <c r="AB78" s="5">
        <v>7</v>
      </c>
      <c r="AC78" s="5">
        <v>5</v>
      </c>
      <c r="AD78" s="63"/>
    </row>
    <row r="79" spans="1:30" ht="15">
      <c r="A79" s="5">
        <v>17219</v>
      </c>
      <c r="B79" s="6" t="s">
        <v>957</v>
      </c>
      <c r="C79" s="6" t="s">
        <v>1598</v>
      </c>
      <c r="D79" s="6" t="s">
        <v>958</v>
      </c>
      <c r="F79" s="5">
        <v>79549</v>
      </c>
      <c r="G79" s="7" t="s">
        <v>959</v>
      </c>
      <c r="H79" s="5">
        <v>2</v>
      </c>
      <c r="I79" s="5" t="s">
        <v>63</v>
      </c>
      <c r="M79" s="5" t="s">
        <v>1550</v>
      </c>
      <c r="N79" s="5">
        <v>36</v>
      </c>
      <c r="O79" s="5">
        <v>12</v>
      </c>
      <c r="P79" s="5">
        <v>48</v>
      </c>
      <c r="Q79" s="6" t="s">
        <v>35</v>
      </c>
      <c r="R79" s="9">
        <v>529000</v>
      </c>
      <c r="S79" s="49" t="s">
        <v>98</v>
      </c>
      <c r="T79" s="6" t="s">
        <v>907</v>
      </c>
      <c r="U79" s="6" t="s">
        <v>102</v>
      </c>
      <c r="V79" s="6" t="s">
        <v>925</v>
      </c>
      <c r="W79" s="8">
        <v>109</v>
      </c>
      <c r="X79" s="6" t="s">
        <v>960</v>
      </c>
      <c r="Y79" s="6" t="s">
        <v>1736</v>
      </c>
      <c r="Z79" s="6">
        <v>11.5</v>
      </c>
      <c r="AA79" s="5">
        <v>0</v>
      </c>
      <c r="AB79" s="5">
        <v>7</v>
      </c>
      <c r="AC79" s="5">
        <v>7</v>
      </c>
      <c r="AD79" s="63"/>
    </row>
    <row r="80" spans="1:23" ht="15">
      <c r="A80" s="30" t="s">
        <v>1649</v>
      </c>
      <c r="B80" s="30"/>
      <c r="C80" s="31">
        <v>527609.8529810817</v>
      </c>
      <c r="E80" s="6"/>
      <c r="F80" s="6"/>
      <c r="G80" s="6"/>
      <c r="H80" s="6"/>
      <c r="I80" s="32"/>
      <c r="J80" s="6"/>
      <c r="K80" s="6"/>
      <c r="L80" s="6"/>
      <c r="N80" s="6"/>
      <c r="O80" s="6"/>
      <c r="P80" s="6"/>
      <c r="Q80" s="33" t="s">
        <v>1644</v>
      </c>
      <c r="R80" s="34">
        <f>SUM(R76:R79)</f>
        <v>2081510</v>
      </c>
      <c r="W80" s="6"/>
    </row>
    <row r="82" ht="15">
      <c r="A82" s="28" t="s">
        <v>1650</v>
      </c>
    </row>
    <row r="83" spans="1:30" ht="15">
      <c r="A83" s="5">
        <v>17225</v>
      </c>
      <c r="B83" s="6" t="s">
        <v>942</v>
      </c>
      <c r="C83" s="6" t="s">
        <v>943</v>
      </c>
      <c r="D83" s="6" t="s">
        <v>873</v>
      </c>
      <c r="F83" s="5">
        <v>76310</v>
      </c>
      <c r="G83" s="7" t="s">
        <v>118</v>
      </c>
      <c r="H83" s="5">
        <v>2</v>
      </c>
      <c r="I83" s="5" t="s">
        <v>18</v>
      </c>
      <c r="M83" s="5" t="s">
        <v>1550</v>
      </c>
      <c r="N83" s="5">
        <v>46</v>
      </c>
      <c r="O83" s="5">
        <v>14</v>
      </c>
      <c r="P83" s="5">
        <v>60</v>
      </c>
      <c r="Q83" s="6" t="s">
        <v>35</v>
      </c>
      <c r="R83" s="9">
        <v>715000</v>
      </c>
      <c r="S83" s="49" t="s">
        <v>906</v>
      </c>
      <c r="T83" s="6" t="s">
        <v>907</v>
      </c>
      <c r="U83" s="6" t="s">
        <v>58</v>
      </c>
      <c r="V83" s="6" t="s">
        <v>909</v>
      </c>
      <c r="W83" s="8">
        <v>122</v>
      </c>
      <c r="X83" s="6" t="s">
        <v>944</v>
      </c>
      <c r="Y83" s="6" t="s">
        <v>1736</v>
      </c>
      <c r="Z83" s="6">
        <v>13.7</v>
      </c>
      <c r="AA83" s="5">
        <v>0</v>
      </c>
      <c r="AB83" s="5">
        <v>7</v>
      </c>
      <c r="AC83" s="5">
        <v>8</v>
      </c>
      <c r="AD83" s="63"/>
    </row>
    <row r="84" spans="1:30" ht="15">
      <c r="A84" s="5">
        <v>17266</v>
      </c>
      <c r="B84" s="6" t="s">
        <v>886</v>
      </c>
      <c r="C84" s="6" t="s">
        <v>1694</v>
      </c>
      <c r="D84" s="6" t="s">
        <v>873</v>
      </c>
      <c r="F84" s="5">
        <v>76302</v>
      </c>
      <c r="G84" s="7" t="s">
        <v>118</v>
      </c>
      <c r="H84" s="5">
        <v>2</v>
      </c>
      <c r="I84" s="5" t="s">
        <v>18</v>
      </c>
      <c r="M84" s="5" t="s">
        <v>1550</v>
      </c>
      <c r="N84" s="5">
        <v>40</v>
      </c>
      <c r="O84" s="5">
        <v>0</v>
      </c>
      <c r="P84" s="5">
        <v>40</v>
      </c>
      <c r="Q84" s="6" t="s">
        <v>35</v>
      </c>
      <c r="R84" s="9">
        <v>500000</v>
      </c>
      <c r="S84" s="49" t="s">
        <v>834</v>
      </c>
      <c r="T84" s="6" t="s">
        <v>835</v>
      </c>
      <c r="U84" s="6" t="s">
        <v>562</v>
      </c>
      <c r="V84" s="6" t="s">
        <v>563</v>
      </c>
      <c r="W84" s="8">
        <v>121</v>
      </c>
      <c r="X84" s="6" t="s">
        <v>887</v>
      </c>
      <c r="Y84" s="6" t="s">
        <v>1736</v>
      </c>
      <c r="Z84" s="6">
        <v>14</v>
      </c>
      <c r="AA84" s="5">
        <v>0</v>
      </c>
      <c r="AB84" s="5">
        <v>7</v>
      </c>
      <c r="AC84" s="5">
        <v>1</v>
      </c>
      <c r="AD84" s="63"/>
    </row>
    <row r="85" spans="1:30" ht="15">
      <c r="A85" s="5">
        <v>17257</v>
      </c>
      <c r="B85" s="6" t="s">
        <v>945</v>
      </c>
      <c r="C85" s="6" t="s">
        <v>1709</v>
      </c>
      <c r="D85" s="6" t="s">
        <v>946</v>
      </c>
      <c r="F85" s="5">
        <v>79606</v>
      </c>
      <c r="G85" s="7" t="s">
        <v>947</v>
      </c>
      <c r="H85" s="5">
        <v>2</v>
      </c>
      <c r="I85" s="5" t="s">
        <v>18</v>
      </c>
      <c r="M85" s="5" t="s">
        <v>1550</v>
      </c>
      <c r="N85" s="5">
        <v>90</v>
      </c>
      <c r="O85" s="5">
        <v>10</v>
      </c>
      <c r="P85" s="5">
        <v>100</v>
      </c>
      <c r="Q85" s="6" t="s">
        <v>35</v>
      </c>
      <c r="R85" s="9">
        <v>500000</v>
      </c>
      <c r="S85" s="49" t="s">
        <v>69</v>
      </c>
      <c r="T85" s="6" t="s">
        <v>639</v>
      </c>
      <c r="U85" s="6" t="s">
        <v>562</v>
      </c>
      <c r="V85" s="6" t="s">
        <v>563</v>
      </c>
      <c r="W85" s="8">
        <v>119</v>
      </c>
      <c r="X85" s="6" t="s">
        <v>948</v>
      </c>
      <c r="Y85" s="6" t="s">
        <v>1738</v>
      </c>
      <c r="Z85" s="6">
        <v>12.4</v>
      </c>
      <c r="AA85" s="5">
        <v>0</v>
      </c>
      <c r="AB85" s="5">
        <v>7</v>
      </c>
      <c r="AC85" s="5">
        <v>1</v>
      </c>
      <c r="AD85" s="63"/>
    </row>
    <row r="86" spans="1:30" ht="15">
      <c r="A86" s="5">
        <v>17273</v>
      </c>
      <c r="B86" s="6" t="s">
        <v>871</v>
      </c>
      <c r="C86" s="6" t="s">
        <v>872</v>
      </c>
      <c r="D86" s="6" t="s">
        <v>873</v>
      </c>
      <c r="F86" s="5">
        <v>76301</v>
      </c>
      <c r="G86" s="7" t="s">
        <v>118</v>
      </c>
      <c r="H86" s="5">
        <v>2</v>
      </c>
      <c r="I86" s="5" t="s">
        <v>18</v>
      </c>
      <c r="M86" s="5" t="s">
        <v>1551</v>
      </c>
      <c r="N86" s="5">
        <v>30</v>
      </c>
      <c r="O86" s="5">
        <v>0</v>
      </c>
      <c r="P86" s="5">
        <v>30</v>
      </c>
      <c r="Q86" s="6" t="s">
        <v>15</v>
      </c>
      <c r="R86" s="9">
        <v>500000</v>
      </c>
      <c r="S86" s="49" t="s">
        <v>834</v>
      </c>
      <c r="T86" s="6" t="s">
        <v>835</v>
      </c>
      <c r="U86" s="6" t="s">
        <v>562</v>
      </c>
      <c r="V86" s="6" t="s">
        <v>563</v>
      </c>
      <c r="W86" s="8">
        <v>117</v>
      </c>
      <c r="X86" s="6" t="s">
        <v>874</v>
      </c>
      <c r="Y86" s="6" t="s">
        <v>1739</v>
      </c>
      <c r="Z86" s="6">
        <v>43.3</v>
      </c>
      <c r="AA86" s="5">
        <v>0</v>
      </c>
      <c r="AB86" s="5">
        <v>0</v>
      </c>
      <c r="AC86" s="5">
        <v>1</v>
      </c>
      <c r="AD86" s="63"/>
    </row>
    <row r="87" spans="1:23" ht="15">
      <c r="A87" s="30" t="s">
        <v>1649</v>
      </c>
      <c r="B87" s="30"/>
      <c r="C87" s="31">
        <v>500000</v>
      </c>
      <c r="E87" s="6"/>
      <c r="F87" s="6"/>
      <c r="G87" s="6"/>
      <c r="H87" s="6"/>
      <c r="I87" s="32"/>
      <c r="J87" s="6"/>
      <c r="K87" s="6"/>
      <c r="L87" s="6"/>
      <c r="N87" s="6"/>
      <c r="O87" s="6"/>
      <c r="P87" s="6"/>
      <c r="Q87" s="33" t="s">
        <v>1644</v>
      </c>
      <c r="R87" s="34">
        <f>SUM(R83:R86)</f>
        <v>2215000</v>
      </c>
      <c r="W87" s="6"/>
    </row>
    <row r="88" spans="1:108" s="36" customFormat="1" ht="15">
      <c r="A88" s="35"/>
      <c r="E88" s="35"/>
      <c r="F88" s="35"/>
      <c r="G88" s="37"/>
      <c r="H88" s="35"/>
      <c r="I88" s="35"/>
      <c r="J88" s="35"/>
      <c r="K88" s="35"/>
      <c r="L88" s="35"/>
      <c r="M88" s="35"/>
      <c r="N88" s="35"/>
      <c r="O88" s="35"/>
      <c r="P88" s="35"/>
      <c r="R88" s="38"/>
      <c r="S88" s="50"/>
      <c r="W88" s="39"/>
      <c r="Y88" s="6"/>
      <c r="Z88" s="6"/>
      <c r="AA88" s="5"/>
      <c r="AB88" s="5"/>
      <c r="AC88" s="5"/>
      <c r="AD88" s="5"/>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row>
    <row r="89" ht="15">
      <c r="A89" s="32" t="s">
        <v>1652</v>
      </c>
    </row>
    <row r="90" spans="1:30" ht="15">
      <c r="A90" s="5">
        <v>17021</v>
      </c>
      <c r="B90" s="6" t="s">
        <v>1157</v>
      </c>
      <c r="C90" s="6" t="s">
        <v>1532</v>
      </c>
      <c r="D90" s="6" t="s">
        <v>1158</v>
      </c>
      <c r="F90" s="5">
        <v>76049</v>
      </c>
      <c r="G90" s="7" t="s">
        <v>1159</v>
      </c>
      <c r="H90" s="5">
        <v>3</v>
      </c>
      <c r="I90" s="5" t="s">
        <v>63</v>
      </c>
      <c r="M90" s="5" t="s">
        <v>1550</v>
      </c>
      <c r="N90" s="5">
        <v>50</v>
      </c>
      <c r="O90" s="5">
        <v>0</v>
      </c>
      <c r="P90" s="5">
        <v>50</v>
      </c>
      <c r="Q90" s="6" t="s">
        <v>15</v>
      </c>
      <c r="R90" s="9">
        <v>597599</v>
      </c>
      <c r="S90" s="49" t="s">
        <v>176</v>
      </c>
      <c r="T90" s="6" t="s">
        <v>1123</v>
      </c>
      <c r="U90" s="6" t="s">
        <v>1124</v>
      </c>
      <c r="V90" s="6" t="s">
        <v>1123</v>
      </c>
      <c r="W90" s="8">
        <v>122</v>
      </c>
      <c r="X90" s="6" t="s">
        <v>1160</v>
      </c>
      <c r="Y90" s="6" t="s">
        <v>1738</v>
      </c>
      <c r="Z90" s="6">
        <v>6.5</v>
      </c>
      <c r="AA90" s="5">
        <v>0</v>
      </c>
      <c r="AB90" s="5">
        <v>7</v>
      </c>
      <c r="AC90" s="5">
        <v>6</v>
      </c>
      <c r="AD90" s="63"/>
    </row>
    <row r="91" spans="1:30" ht="15">
      <c r="A91" s="5">
        <v>17020</v>
      </c>
      <c r="B91" s="6" t="s">
        <v>1156</v>
      </c>
      <c r="C91" s="6" t="s">
        <v>1531</v>
      </c>
      <c r="D91" s="6" t="s">
        <v>381</v>
      </c>
      <c r="F91" s="5">
        <v>76234</v>
      </c>
      <c r="G91" s="7" t="s">
        <v>382</v>
      </c>
      <c r="H91" s="5">
        <v>3</v>
      </c>
      <c r="I91" s="5" t="s">
        <v>63</v>
      </c>
      <c r="M91" s="5" t="s">
        <v>1550</v>
      </c>
      <c r="N91" s="5">
        <v>48</v>
      </c>
      <c r="O91" s="5">
        <v>0</v>
      </c>
      <c r="P91" s="5">
        <v>48</v>
      </c>
      <c r="Q91" s="6" t="s">
        <v>15</v>
      </c>
      <c r="R91" s="9">
        <v>597599</v>
      </c>
      <c r="S91" s="49" t="s">
        <v>176</v>
      </c>
      <c r="T91" s="6" t="s">
        <v>1123</v>
      </c>
      <c r="U91" s="6" t="s">
        <v>1124</v>
      </c>
      <c r="V91" s="6" t="s">
        <v>1123</v>
      </c>
      <c r="W91" s="8">
        <v>122</v>
      </c>
      <c r="X91" s="6" t="s">
        <v>383</v>
      </c>
      <c r="Y91" s="6" t="s">
        <v>1737</v>
      </c>
      <c r="Z91" s="6">
        <v>9.9</v>
      </c>
      <c r="AA91" s="5">
        <v>0</v>
      </c>
      <c r="AB91" s="5">
        <v>7</v>
      </c>
      <c r="AC91" s="5">
        <v>6</v>
      </c>
      <c r="AD91" s="63"/>
    </row>
    <row r="92" spans="1:30" ht="15">
      <c r="A92" s="5">
        <v>17046</v>
      </c>
      <c r="B92" s="6" t="s">
        <v>379</v>
      </c>
      <c r="C92" s="6" t="s">
        <v>380</v>
      </c>
      <c r="D92" s="6" t="s">
        <v>381</v>
      </c>
      <c r="F92" s="5">
        <v>76234</v>
      </c>
      <c r="G92" s="7" t="s">
        <v>382</v>
      </c>
      <c r="H92" s="5">
        <v>3</v>
      </c>
      <c r="I92" s="5" t="s">
        <v>63</v>
      </c>
      <c r="M92" s="5" t="s">
        <v>1550</v>
      </c>
      <c r="N92" s="5">
        <v>35</v>
      </c>
      <c r="O92" s="5">
        <v>15</v>
      </c>
      <c r="P92" s="5">
        <v>50</v>
      </c>
      <c r="Q92" s="6" t="s">
        <v>15</v>
      </c>
      <c r="R92" s="9">
        <v>597599</v>
      </c>
      <c r="S92" s="49" t="s">
        <v>358</v>
      </c>
      <c r="T92" s="6" t="s">
        <v>359</v>
      </c>
      <c r="U92" s="6" t="s">
        <v>361</v>
      </c>
      <c r="V92" s="6" t="s">
        <v>362</v>
      </c>
      <c r="W92" s="8">
        <v>122</v>
      </c>
      <c r="X92" s="6" t="s">
        <v>383</v>
      </c>
      <c r="Y92" s="6" t="s">
        <v>1737</v>
      </c>
      <c r="Z92" s="6">
        <v>9.9</v>
      </c>
      <c r="AA92" s="5">
        <v>0</v>
      </c>
      <c r="AB92" s="5">
        <v>7</v>
      </c>
      <c r="AC92" s="5">
        <v>5</v>
      </c>
      <c r="AD92" s="63"/>
    </row>
    <row r="93" spans="1:30" ht="15">
      <c r="A93" s="5">
        <v>17295</v>
      </c>
      <c r="B93" s="6" t="s">
        <v>784</v>
      </c>
      <c r="C93" s="6" t="s">
        <v>785</v>
      </c>
      <c r="D93" s="6" t="s">
        <v>381</v>
      </c>
      <c r="F93" s="5">
        <v>76234</v>
      </c>
      <c r="G93" s="7" t="s">
        <v>382</v>
      </c>
      <c r="H93" s="5">
        <v>3</v>
      </c>
      <c r="I93" s="5" t="s">
        <v>63</v>
      </c>
      <c r="M93" s="5" t="s">
        <v>1550</v>
      </c>
      <c r="N93" s="5">
        <v>70</v>
      </c>
      <c r="O93" s="5">
        <v>10</v>
      </c>
      <c r="P93" s="5">
        <v>80</v>
      </c>
      <c r="Q93" s="6" t="s">
        <v>15</v>
      </c>
      <c r="R93" s="9">
        <v>550000</v>
      </c>
      <c r="S93" s="49" t="s">
        <v>638</v>
      </c>
      <c r="T93" s="6" t="s">
        <v>631</v>
      </c>
      <c r="U93" s="6" t="s">
        <v>632</v>
      </c>
      <c r="V93" s="6" t="s">
        <v>633</v>
      </c>
      <c r="W93" s="8">
        <v>121</v>
      </c>
      <c r="X93" s="6" t="s">
        <v>786</v>
      </c>
      <c r="Y93" s="6" t="s">
        <v>1738</v>
      </c>
      <c r="Z93" s="6">
        <v>10.9</v>
      </c>
      <c r="AA93" s="5">
        <v>0</v>
      </c>
      <c r="AB93" s="5">
        <v>7</v>
      </c>
      <c r="AC93" s="5">
        <v>6</v>
      </c>
      <c r="AD93" s="63"/>
    </row>
    <row r="94" spans="1:23" ht="15">
      <c r="A94" s="30" t="s">
        <v>1649</v>
      </c>
      <c r="B94" s="30"/>
      <c r="C94" s="31">
        <v>597598.65567307</v>
      </c>
      <c r="E94" s="6"/>
      <c r="F94" s="6"/>
      <c r="G94" s="6"/>
      <c r="H94" s="6"/>
      <c r="I94" s="32"/>
      <c r="J94" s="6"/>
      <c r="K94" s="6"/>
      <c r="L94" s="6"/>
      <c r="N94" s="6"/>
      <c r="O94" s="6"/>
      <c r="P94" s="6"/>
      <c r="Q94" s="33" t="s">
        <v>1644</v>
      </c>
      <c r="R94" s="34">
        <f>SUM(R90:R93)</f>
        <v>2342797</v>
      </c>
      <c r="W94" s="6"/>
    </row>
    <row r="96" ht="15">
      <c r="A96" s="32" t="s">
        <v>1653</v>
      </c>
    </row>
    <row r="97" spans="1:30" ht="15">
      <c r="A97" s="5">
        <v>17271</v>
      </c>
      <c r="B97" s="6" t="s">
        <v>429</v>
      </c>
      <c r="C97" s="6" t="s">
        <v>430</v>
      </c>
      <c r="D97" s="6" t="s">
        <v>9</v>
      </c>
      <c r="F97" s="5">
        <v>75203</v>
      </c>
      <c r="G97" s="7" t="s">
        <v>9</v>
      </c>
      <c r="H97" s="5">
        <v>3</v>
      </c>
      <c r="I97" s="5" t="s">
        <v>18</v>
      </c>
      <c r="L97" s="5" t="s">
        <v>1545</v>
      </c>
      <c r="M97" s="5" t="s">
        <v>1550</v>
      </c>
      <c r="N97" s="5">
        <v>125</v>
      </c>
      <c r="O97" s="5">
        <v>14</v>
      </c>
      <c r="P97" s="5">
        <v>139</v>
      </c>
      <c r="Q97" s="6" t="s">
        <v>35</v>
      </c>
      <c r="R97" s="9">
        <v>1500000</v>
      </c>
      <c r="S97" s="49" t="s">
        <v>425</v>
      </c>
      <c r="T97" s="6" t="s">
        <v>426</v>
      </c>
      <c r="U97" s="6" t="s">
        <v>427</v>
      </c>
      <c r="V97" s="6" t="s">
        <v>428</v>
      </c>
      <c r="W97" s="8">
        <v>120</v>
      </c>
      <c r="X97" s="6" t="s">
        <v>431</v>
      </c>
      <c r="Y97" s="6" t="s">
        <v>1739</v>
      </c>
      <c r="Z97" s="6">
        <v>49.2</v>
      </c>
      <c r="AA97" s="5">
        <v>5</v>
      </c>
      <c r="AB97" s="5">
        <v>0</v>
      </c>
      <c r="AC97" s="5">
        <v>7</v>
      </c>
      <c r="AD97" s="5">
        <v>7</v>
      </c>
    </row>
    <row r="98" spans="1:30" ht="15">
      <c r="A98" s="5">
        <v>17213</v>
      </c>
      <c r="B98" s="6" t="s">
        <v>1131</v>
      </c>
      <c r="C98" s="6" t="s">
        <v>1508</v>
      </c>
      <c r="D98" s="6" t="s">
        <v>113</v>
      </c>
      <c r="F98" s="5">
        <v>76013</v>
      </c>
      <c r="G98" s="7" t="s">
        <v>83</v>
      </c>
      <c r="H98" s="5">
        <v>3</v>
      </c>
      <c r="I98" s="5" t="s">
        <v>18</v>
      </c>
      <c r="M98" s="5" t="s">
        <v>1550</v>
      </c>
      <c r="N98" s="5">
        <v>80</v>
      </c>
      <c r="O98" s="5">
        <v>20</v>
      </c>
      <c r="P98" s="5">
        <v>100</v>
      </c>
      <c r="Q98" s="6" t="s">
        <v>15</v>
      </c>
      <c r="R98" s="9">
        <v>1300000</v>
      </c>
      <c r="S98" s="49" t="s">
        <v>310</v>
      </c>
      <c r="T98" s="6" t="s">
        <v>311</v>
      </c>
      <c r="U98" s="6" t="s">
        <v>1129</v>
      </c>
      <c r="V98" s="6" t="s">
        <v>1130</v>
      </c>
      <c r="W98" s="8">
        <v>129</v>
      </c>
      <c r="X98" s="6" t="s">
        <v>1132</v>
      </c>
      <c r="Y98" s="6" t="s">
        <v>1738</v>
      </c>
      <c r="Z98" s="6">
        <v>11.4</v>
      </c>
      <c r="AA98" s="5">
        <v>5</v>
      </c>
      <c r="AB98" s="5">
        <v>7</v>
      </c>
      <c r="AC98" s="5">
        <v>5</v>
      </c>
      <c r="AD98" s="5">
        <v>0</v>
      </c>
    </row>
    <row r="99" spans="1:30" ht="15">
      <c r="A99" s="5">
        <v>17277</v>
      </c>
      <c r="B99" s="6" t="s">
        <v>852</v>
      </c>
      <c r="C99" s="6" t="s">
        <v>853</v>
      </c>
      <c r="D99" s="6" t="s">
        <v>113</v>
      </c>
      <c r="F99" s="5">
        <v>76013</v>
      </c>
      <c r="G99" s="7" t="s">
        <v>83</v>
      </c>
      <c r="H99" s="5">
        <v>3</v>
      </c>
      <c r="I99" s="5" t="s">
        <v>18</v>
      </c>
      <c r="M99" s="5" t="s">
        <v>1550</v>
      </c>
      <c r="N99" s="5">
        <v>120</v>
      </c>
      <c r="O99" s="5">
        <v>20</v>
      </c>
      <c r="P99" s="5">
        <v>140</v>
      </c>
      <c r="Q99" s="6" t="s">
        <v>15</v>
      </c>
      <c r="R99" s="9">
        <v>1500000</v>
      </c>
      <c r="S99" s="49" t="s">
        <v>834</v>
      </c>
      <c r="T99" s="6" t="s">
        <v>835</v>
      </c>
      <c r="U99" s="6" t="s">
        <v>562</v>
      </c>
      <c r="V99" s="6" t="s">
        <v>563</v>
      </c>
      <c r="W99" s="8">
        <v>129</v>
      </c>
      <c r="X99" s="6" t="s">
        <v>854</v>
      </c>
      <c r="Y99" s="6" t="s">
        <v>1737</v>
      </c>
      <c r="Z99" s="6">
        <v>11.6</v>
      </c>
      <c r="AA99" s="5">
        <v>5</v>
      </c>
      <c r="AB99" s="5">
        <v>7</v>
      </c>
      <c r="AC99" s="5">
        <v>1</v>
      </c>
      <c r="AD99" s="74">
        <v>0</v>
      </c>
    </row>
    <row r="100" spans="1:30" ht="15">
      <c r="A100" s="5">
        <v>17259</v>
      </c>
      <c r="B100" s="6" t="s">
        <v>934</v>
      </c>
      <c r="C100" s="6" t="s">
        <v>935</v>
      </c>
      <c r="D100" s="6" t="s">
        <v>82</v>
      </c>
      <c r="F100" s="5">
        <v>76104</v>
      </c>
      <c r="G100" s="7" t="s">
        <v>83</v>
      </c>
      <c r="H100" s="5">
        <v>3</v>
      </c>
      <c r="I100" s="5" t="s">
        <v>18</v>
      </c>
      <c r="M100" s="5" t="s">
        <v>1550</v>
      </c>
      <c r="N100" s="5">
        <v>110</v>
      </c>
      <c r="O100" s="5">
        <v>15</v>
      </c>
      <c r="P100" s="5">
        <v>125</v>
      </c>
      <c r="Q100" s="6" t="s">
        <v>35</v>
      </c>
      <c r="R100" s="9">
        <v>1500000</v>
      </c>
      <c r="S100" s="49" t="s">
        <v>746</v>
      </c>
      <c r="T100" s="6" t="s">
        <v>747</v>
      </c>
      <c r="U100" s="6" t="s">
        <v>562</v>
      </c>
      <c r="V100" s="6" t="s">
        <v>563</v>
      </c>
      <c r="W100" s="8">
        <v>127</v>
      </c>
      <c r="X100" s="6" t="s">
        <v>936</v>
      </c>
      <c r="Y100" s="6" t="s">
        <v>1736</v>
      </c>
      <c r="Z100" s="6">
        <v>0.7</v>
      </c>
      <c r="AA100" s="5">
        <v>5</v>
      </c>
      <c r="AB100" s="5">
        <v>7</v>
      </c>
      <c r="AC100" s="5">
        <v>1</v>
      </c>
      <c r="AD100" s="74">
        <v>0</v>
      </c>
    </row>
    <row r="101" spans="1:30" ht="15">
      <c r="A101" s="5">
        <v>17178</v>
      </c>
      <c r="B101" s="6" t="s">
        <v>1503</v>
      </c>
      <c r="C101" s="6" t="s">
        <v>1504</v>
      </c>
      <c r="D101" s="6" t="s">
        <v>113</v>
      </c>
      <c r="F101" s="5">
        <v>76001</v>
      </c>
      <c r="G101" s="7" t="s">
        <v>83</v>
      </c>
      <c r="H101" s="5">
        <v>3</v>
      </c>
      <c r="I101" s="5" t="s">
        <v>18</v>
      </c>
      <c r="M101" s="5" t="s">
        <v>1550</v>
      </c>
      <c r="N101" s="5">
        <v>98</v>
      </c>
      <c r="O101" s="5">
        <v>6</v>
      </c>
      <c r="P101" s="5">
        <v>104</v>
      </c>
      <c r="Q101" s="6" t="s">
        <v>35</v>
      </c>
      <c r="R101" s="9">
        <v>1500000</v>
      </c>
      <c r="S101" s="49" t="s">
        <v>1253</v>
      </c>
      <c r="T101" s="6" t="s">
        <v>1254</v>
      </c>
      <c r="U101" s="6" t="s">
        <v>1255</v>
      </c>
      <c r="V101" s="6" t="s">
        <v>491</v>
      </c>
      <c r="W101" s="8">
        <v>124</v>
      </c>
      <c r="X101" s="6" t="s">
        <v>912</v>
      </c>
      <c r="Y101" s="6" t="s">
        <v>1736</v>
      </c>
      <c r="Z101" s="6">
        <v>3.8</v>
      </c>
      <c r="AA101" s="5">
        <v>0</v>
      </c>
      <c r="AB101" s="5">
        <v>7</v>
      </c>
      <c r="AC101" s="5">
        <v>9</v>
      </c>
      <c r="AD101" s="74">
        <v>0</v>
      </c>
    </row>
    <row r="102" spans="1:30" ht="15">
      <c r="A102" s="5">
        <v>17016</v>
      </c>
      <c r="B102" s="6" t="s">
        <v>1090</v>
      </c>
      <c r="C102" s="6" t="s">
        <v>1447</v>
      </c>
      <c r="D102" s="6" t="s">
        <v>82</v>
      </c>
      <c r="F102" s="5">
        <v>76108</v>
      </c>
      <c r="G102" s="7" t="s">
        <v>83</v>
      </c>
      <c r="H102" s="5">
        <v>3</v>
      </c>
      <c r="I102" s="5" t="s">
        <v>18</v>
      </c>
      <c r="M102" s="5" t="s">
        <v>1550</v>
      </c>
      <c r="N102" s="5">
        <v>90</v>
      </c>
      <c r="O102" s="5">
        <v>30</v>
      </c>
      <c r="P102" s="5">
        <v>120</v>
      </c>
      <c r="Q102" s="6" t="s">
        <v>15</v>
      </c>
      <c r="R102" s="9">
        <v>1500000</v>
      </c>
      <c r="S102" s="49" t="s">
        <v>838</v>
      </c>
      <c r="T102" s="6" t="s">
        <v>209</v>
      </c>
      <c r="U102" s="6" t="s">
        <v>1088</v>
      </c>
      <c r="V102" s="6" t="s">
        <v>1089</v>
      </c>
      <c r="W102" s="8">
        <v>124</v>
      </c>
      <c r="X102" s="6" t="s">
        <v>84</v>
      </c>
      <c r="Y102" s="6" t="s">
        <v>1738</v>
      </c>
      <c r="Z102" s="6">
        <v>4.2</v>
      </c>
      <c r="AA102" s="5">
        <v>0</v>
      </c>
      <c r="AB102" s="5">
        <v>7</v>
      </c>
      <c r="AC102" s="5">
        <v>6</v>
      </c>
      <c r="AD102" s="74">
        <v>0</v>
      </c>
    </row>
    <row r="103" spans="1:108" s="36" customFormat="1" ht="15">
      <c r="A103" s="5">
        <v>17139</v>
      </c>
      <c r="B103" s="6" t="s">
        <v>1298</v>
      </c>
      <c r="C103" s="6" t="s">
        <v>1461</v>
      </c>
      <c r="D103" s="6" t="s">
        <v>345</v>
      </c>
      <c r="E103" s="5"/>
      <c r="F103" s="5">
        <v>76063</v>
      </c>
      <c r="G103" s="7" t="s">
        <v>83</v>
      </c>
      <c r="H103" s="5">
        <v>3</v>
      </c>
      <c r="I103" s="5" t="s">
        <v>18</v>
      </c>
      <c r="J103" s="5"/>
      <c r="K103" s="5"/>
      <c r="L103" s="5"/>
      <c r="M103" s="5" t="s">
        <v>1550</v>
      </c>
      <c r="N103" s="5">
        <v>110</v>
      </c>
      <c r="O103" s="5">
        <v>12</v>
      </c>
      <c r="P103" s="5">
        <v>122</v>
      </c>
      <c r="Q103" s="6" t="s">
        <v>15</v>
      </c>
      <c r="R103" s="9">
        <v>1500000</v>
      </c>
      <c r="S103" s="49" t="s">
        <v>90</v>
      </c>
      <c r="T103" s="6" t="s">
        <v>91</v>
      </c>
      <c r="U103" s="6" t="s">
        <v>92</v>
      </c>
      <c r="V103" s="6" t="s">
        <v>93</v>
      </c>
      <c r="W103" s="8">
        <v>124</v>
      </c>
      <c r="X103" s="6" t="s">
        <v>912</v>
      </c>
      <c r="Y103" s="6" t="s">
        <v>1736</v>
      </c>
      <c r="Z103" s="6">
        <v>3.8</v>
      </c>
      <c r="AA103" s="5">
        <v>0</v>
      </c>
      <c r="AB103" s="5">
        <v>7</v>
      </c>
      <c r="AC103" s="5">
        <v>4</v>
      </c>
      <c r="AD103" s="74">
        <v>0</v>
      </c>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row>
    <row r="104" spans="1:108" s="36" customFormat="1" ht="15">
      <c r="A104" s="5">
        <v>17206</v>
      </c>
      <c r="B104" s="6" t="s">
        <v>910</v>
      </c>
      <c r="C104" s="6" t="s">
        <v>911</v>
      </c>
      <c r="D104" s="6" t="s">
        <v>113</v>
      </c>
      <c r="E104" s="5"/>
      <c r="F104" s="5">
        <v>76001</v>
      </c>
      <c r="G104" s="7" t="s">
        <v>83</v>
      </c>
      <c r="H104" s="5">
        <v>3</v>
      </c>
      <c r="I104" s="5" t="s">
        <v>18</v>
      </c>
      <c r="J104" s="5"/>
      <c r="K104" s="5"/>
      <c r="L104" s="5"/>
      <c r="M104" s="5" t="s">
        <v>1550</v>
      </c>
      <c r="N104" s="5">
        <v>60</v>
      </c>
      <c r="O104" s="5">
        <v>12</v>
      </c>
      <c r="P104" s="5">
        <v>72</v>
      </c>
      <c r="Q104" s="6" t="s">
        <v>15</v>
      </c>
      <c r="R104" s="9">
        <v>1104000</v>
      </c>
      <c r="S104" s="49" t="s">
        <v>906</v>
      </c>
      <c r="T104" s="6" t="s">
        <v>907</v>
      </c>
      <c r="U104" s="6" t="s">
        <v>908</v>
      </c>
      <c r="V104" s="6" t="s">
        <v>909</v>
      </c>
      <c r="W104" s="8">
        <v>124</v>
      </c>
      <c r="X104" s="6" t="s">
        <v>912</v>
      </c>
      <c r="Y104" s="6" t="s">
        <v>1736</v>
      </c>
      <c r="Z104" s="6">
        <v>3.8</v>
      </c>
      <c r="AA104" s="5">
        <v>0</v>
      </c>
      <c r="AB104" s="5">
        <v>7</v>
      </c>
      <c r="AC104" s="5">
        <v>4</v>
      </c>
      <c r="AD104" s="74">
        <v>0</v>
      </c>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row>
    <row r="105" spans="1:108" s="36" customFormat="1" ht="15">
      <c r="A105" s="5">
        <v>17116</v>
      </c>
      <c r="B105" s="6" t="s">
        <v>1518</v>
      </c>
      <c r="C105" s="6" t="s">
        <v>1542</v>
      </c>
      <c r="D105" s="6" t="s">
        <v>82</v>
      </c>
      <c r="E105" s="5"/>
      <c r="F105" s="5">
        <v>76137</v>
      </c>
      <c r="G105" s="7" t="s">
        <v>83</v>
      </c>
      <c r="H105" s="5">
        <v>3</v>
      </c>
      <c r="I105" s="5" t="s">
        <v>18</v>
      </c>
      <c r="J105" s="5"/>
      <c r="K105" s="5"/>
      <c r="L105" s="5" t="s">
        <v>1545</v>
      </c>
      <c r="M105" s="5" t="s">
        <v>1550</v>
      </c>
      <c r="N105" s="5">
        <v>104</v>
      </c>
      <c r="O105" s="5">
        <v>6</v>
      </c>
      <c r="P105" s="5">
        <v>110</v>
      </c>
      <c r="Q105" s="6" t="s">
        <v>15</v>
      </c>
      <c r="R105" s="9">
        <v>1500000</v>
      </c>
      <c r="S105" s="49" t="s">
        <v>989</v>
      </c>
      <c r="T105" s="6" t="s">
        <v>1181</v>
      </c>
      <c r="U105" s="6" t="s">
        <v>1182</v>
      </c>
      <c r="V105" s="6" t="s">
        <v>1183</v>
      </c>
      <c r="W105" s="8">
        <v>124</v>
      </c>
      <c r="X105" s="6" t="s">
        <v>1234</v>
      </c>
      <c r="Y105" s="6" t="s">
        <v>1738</v>
      </c>
      <c r="Z105" s="6">
        <v>3.9</v>
      </c>
      <c r="AA105" s="5">
        <v>0</v>
      </c>
      <c r="AB105" s="5">
        <v>7</v>
      </c>
      <c r="AC105" s="5">
        <v>4</v>
      </c>
      <c r="AD105" s="74">
        <v>0</v>
      </c>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row>
    <row r="106" spans="1:108" s="36" customFormat="1" ht="15">
      <c r="A106" s="5">
        <v>17115</v>
      </c>
      <c r="B106" s="6" t="s">
        <v>1184</v>
      </c>
      <c r="C106" s="6" t="s">
        <v>1556</v>
      </c>
      <c r="D106" s="6" t="s">
        <v>113</v>
      </c>
      <c r="E106" s="5"/>
      <c r="F106" s="5">
        <v>76002</v>
      </c>
      <c r="G106" s="7" t="s">
        <v>83</v>
      </c>
      <c r="H106" s="5">
        <v>3</v>
      </c>
      <c r="I106" s="5" t="s">
        <v>18</v>
      </c>
      <c r="J106" s="5"/>
      <c r="K106" s="5"/>
      <c r="L106" s="5" t="s">
        <v>1545</v>
      </c>
      <c r="M106" s="5" t="s">
        <v>1550</v>
      </c>
      <c r="N106" s="5">
        <v>114</v>
      </c>
      <c r="O106" s="5">
        <v>16</v>
      </c>
      <c r="P106" s="5">
        <v>130</v>
      </c>
      <c r="Q106" s="6" t="s">
        <v>15</v>
      </c>
      <c r="R106" s="9">
        <v>1500000</v>
      </c>
      <c r="S106" s="49" t="s">
        <v>989</v>
      </c>
      <c r="T106" s="6" t="s">
        <v>1181</v>
      </c>
      <c r="U106" s="6" t="s">
        <v>1182</v>
      </c>
      <c r="V106" s="6" t="s">
        <v>1183</v>
      </c>
      <c r="W106" s="8">
        <v>124</v>
      </c>
      <c r="X106" s="6" t="s">
        <v>1044</v>
      </c>
      <c r="Y106" s="6" t="s">
        <v>1736</v>
      </c>
      <c r="Z106" s="6">
        <v>6.7</v>
      </c>
      <c r="AA106" s="5">
        <v>0</v>
      </c>
      <c r="AB106" s="5">
        <v>7</v>
      </c>
      <c r="AC106" s="5">
        <v>4</v>
      </c>
      <c r="AD106" s="74">
        <v>0</v>
      </c>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row>
    <row r="107" spans="1:108" s="36" customFormat="1" ht="15">
      <c r="A107" s="5">
        <v>17134</v>
      </c>
      <c r="B107" s="6" t="s">
        <v>213</v>
      </c>
      <c r="C107" s="6" t="s">
        <v>1558</v>
      </c>
      <c r="D107" s="6" t="s">
        <v>82</v>
      </c>
      <c r="E107" s="5"/>
      <c r="F107" s="5">
        <v>76108</v>
      </c>
      <c r="G107" s="7" t="s">
        <v>83</v>
      </c>
      <c r="H107" s="5">
        <v>3</v>
      </c>
      <c r="I107" s="5" t="s">
        <v>18</v>
      </c>
      <c r="J107" s="5"/>
      <c r="K107" s="5"/>
      <c r="L107" s="5"/>
      <c r="M107" s="5" t="s">
        <v>1550</v>
      </c>
      <c r="N107" s="5">
        <v>120</v>
      </c>
      <c r="O107" s="5">
        <v>30</v>
      </c>
      <c r="P107" s="5">
        <v>150</v>
      </c>
      <c r="Q107" s="6" t="s">
        <v>45</v>
      </c>
      <c r="R107" s="9">
        <v>1500000</v>
      </c>
      <c r="S107" s="49" t="s">
        <v>176</v>
      </c>
      <c r="T107" s="6" t="s">
        <v>177</v>
      </c>
      <c r="U107" s="6" t="s">
        <v>69</v>
      </c>
      <c r="V107" s="6" t="s">
        <v>178</v>
      </c>
      <c r="W107" s="8">
        <v>124</v>
      </c>
      <c r="X107" s="6" t="s">
        <v>214</v>
      </c>
      <c r="Y107" s="6" t="s">
        <v>1738</v>
      </c>
      <c r="Z107" s="6">
        <v>5.1</v>
      </c>
      <c r="AA107" s="5">
        <v>0</v>
      </c>
      <c r="AB107" s="5">
        <v>7</v>
      </c>
      <c r="AC107" s="5">
        <v>2</v>
      </c>
      <c r="AD107" s="74">
        <v>0</v>
      </c>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row>
    <row r="108" spans="1:108" s="36" customFormat="1" ht="15">
      <c r="A108" s="5">
        <v>17012</v>
      </c>
      <c r="B108" s="6" t="s">
        <v>1043</v>
      </c>
      <c r="C108" s="6" t="s">
        <v>1446</v>
      </c>
      <c r="D108" s="6" t="s">
        <v>113</v>
      </c>
      <c r="E108" s="5"/>
      <c r="F108" s="5">
        <v>76002</v>
      </c>
      <c r="G108" s="7" t="s">
        <v>83</v>
      </c>
      <c r="H108" s="5">
        <v>3</v>
      </c>
      <c r="I108" s="5" t="s">
        <v>18</v>
      </c>
      <c r="J108" s="5"/>
      <c r="K108" s="5"/>
      <c r="L108" s="5"/>
      <c r="M108" s="5" t="s">
        <v>1550</v>
      </c>
      <c r="N108" s="5">
        <v>74</v>
      </c>
      <c r="O108" s="5">
        <v>0</v>
      </c>
      <c r="P108" s="5">
        <v>74</v>
      </c>
      <c r="Q108" s="6" t="s">
        <v>15</v>
      </c>
      <c r="R108" s="9">
        <v>1500000</v>
      </c>
      <c r="S108" s="49" t="s">
        <v>1025</v>
      </c>
      <c r="T108" s="6" t="s">
        <v>1026</v>
      </c>
      <c r="U108" s="6" t="s">
        <v>288</v>
      </c>
      <c r="V108" s="6" t="s">
        <v>289</v>
      </c>
      <c r="W108" s="8">
        <v>124</v>
      </c>
      <c r="X108" s="6" t="s">
        <v>1044</v>
      </c>
      <c r="Y108" s="6" t="s">
        <v>1736</v>
      </c>
      <c r="Z108" s="6">
        <v>6.7</v>
      </c>
      <c r="AA108" s="5">
        <v>0</v>
      </c>
      <c r="AB108" s="5">
        <v>7</v>
      </c>
      <c r="AC108" s="5">
        <v>2</v>
      </c>
      <c r="AD108" s="74">
        <v>0</v>
      </c>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row>
    <row r="109" spans="1:30" ht="15">
      <c r="A109" s="5">
        <v>17031</v>
      </c>
      <c r="B109" s="6" t="s">
        <v>1304</v>
      </c>
      <c r="C109" s="6" t="s">
        <v>1305</v>
      </c>
      <c r="D109" s="6" t="s">
        <v>113</v>
      </c>
      <c r="F109" s="5">
        <v>76017</v>
      </c>
      <c r="G109" s="7" t="s">
        <v>83</v>
      </c>
      <c r="H109" s="5">
        <v>3</v>
      </c>
      <c r="I109" s="5" t="s">
        <v>18</v>
      </c>
      <c r="M109" s="5" t="s">
        <v>1550</v>
      </c>
      <c r="N109" s="5">
        <v>105</v>
      </c>
      <c r="O109" s="5">
        <v>45</v>
      </c>
      <c r="P109" s="5">
        <v>150</v>
      </c>
      <c r="Q109" s="6" t="s">
        <v>15</v>
      </c>
      <c r="R109" s="9">
        <v>1500000</v>
      </c>
      <c r="S109" s="49" t="s">
        <v>1302</v>
      </c>
      <c r="T109" s="6" t="s">
        <v>1303</v>
      </c>
      <c r="U109" s="6" t="s">
        <v>10</v>
      </c>
      <c r="V109" s="6" t="s">
        <v>275</v>
      </c>
      <c r="W109" s="8">
        <v>124</v>
      </c>
      <c r="X109" s="6" t="s">
        <v>629</v>
      </c>
      <c r="Y109" s="6" t="s">
        <v>1738</v>
      </c>
      <c r="Z109" s="6">
        <v>13.9</v>
      </c>
      <c r="AA109" s="5">
        <v>0</v>
      </c>
      <c r="AB109" s="5">
        <v>7</v>
      </c>
      <c r="AC109" s="5">
        <v>2</v>
      </c>
      <c r="AD109" s="74">
        <v>0</v>
      </c>
    </row>
    <row r="110" spans="1:30" ht="15">
      <c r="A110" s="5">
        <v>17056</v>
      </c>
      <c r="B110" s="6" t="s">
        <v>1495</v>
      </c>
      <c r="C110" s="6" t="s">
        <v>1557</v>
      </c>
      <c r="D110" s="6" t="s">
        <v>1416</v>
      </c>
      <c r="F110" s="5">
        <v>75165</v>
      </c>
      <c r="G110" s="7" t="s">
        <v>48</v>
      </c>
      <c r="H110" s="5">
        <v>3</v>
      </c>
      <c r="I110" s="5" t="s">
        <v>18</v>
      </c>
      <c r="M110" s="5" t="s">
        <v>1550</v>
      </c>
      <c r="N110" s="5">
        <v>143</v>
      </c>
      <c r="O110" s="5">
        <v>77</v>
      </c>
      <c r="P110" s="5">
        <v>220</v>
      </c>
      <c r="Q110" s="6" t="s">
        <v>15</v>
      </c>
      <c r="R110" s="9">
        <v>1500000</v>
      </c>
      <c r="S110" s="49" t="s">
        <v>40</v>
      </c>
      <c r="T110" s="6" t="s">
        <v>85</v>
      </c>
      <c r="U110" s="6" t="s">
        <v>86</v>
      </c>
      <c r="V110" s="6" t="s">
        <v>87</v>
      </c>
      <c r="W110" s="8">
        <v>123</v>
      </c>
      <c r="X110" s="6" t="s">
        <v>1417</v>
      </c>
      <c r="Y110" s="6" t="s">
        <v>1736</v>
      </c>
      <c r="Z110" s="6">
        <v>2.8</v>
      </c>
      <c r="AA110" s="5">
        <v>0</v>
      </c>
      <c r="AB110" s="5">
        <v>7</v>
      </c>
      <c r="AC110" s="5">
        <v>5</v>
      </c>
      <c r="AD110" s="74">
        <v>0</v>
      </c>
    </row>
    <row r="111" spans="1:30" ht="15">
      <c r="A111" s="5">
        <v>17095</v>
      </c>
      <c r="B111" s="6" t="s">
        <v>1306</v>
      </c>
      <c r="C111" s="6" t="s">
        <v>1459</v>
      </c>
      <c r="D111" s="6" t="s">
        <v>436</v>
      </c>
      <c r="F111" s="5">
        <v>76065</v>
      </c>
      <c r="G111" s="7" t="s">
        <v>48</v>
      </c>
      <c r="H111" s="5">
        <v>3</v>
      </c>
      <c r="I111" s="5" t="s">
        <v>18</v>
      </c>
      <c r="M111" s="5" t="s">
        <v>1550</v>
      </c>
      <c r="N111" s="5">
        <v>101</v>
      </c>
      <c r="O111" s="5">
        <v>55</v>
      </c>
      <c r="P111" s="5">
        <v>156</v>
      </c>
      <c r="Q111" s="6" t="s">
        <v>15</v>
      </c>
      <c r="R111" s="9">
        <v>1500000</v>
      </c>
      <c r="S111" s="49" t="s">
        <v>1302</v>
      </c>
      <c r="T111" s="6" t="s">
        <v>1303</v>
      </c>
      <c r="U111" s="6" t="s">
        <v>10</v>
      </c>
      <c r="V111" s="6" t="s">
        <v>275</v>
      </c>
      <c r="W111" s="8">
        <v>123</v>
      </c>
      <c r="X111" s="6" t="s">
        <v>1307</v>
      </c>
      <c r="Y111" s="6" t="s">
        <v>1738</v>
      </c>
      <c r="Z111" s="6">
        <v>8.9</v>
      </c>
      <c r="AA111" s="5">
        <v>0</v>
      </c>
      <c r="AB111" s="5">
        <v>7</v>
      </c>
      <c r="AC111" s="5">
        <v>3</v>
      </c>
      <c r="AD111" s="74">
        <v>0</v>
      </c>
    </row>
    <row r="112" spans="1:30" ht="15">
      <c r="A112" s="5">
        <v>17058</v>
      </c>
      <c r="B112" s="6" t="s">
        <v>1524</v>
      </c>
      <c r="C112" s="6" t="s">
        <v>1577</v>
      </c>
      <c r="D112" s="6" t="s">
        <v>1378</v>
      </c>
      <c r="F112" s="5">
        <v>75189</v>
      </c>
      <c r="G112" s="7" t="s">
        <v>648</v>
      </c>
      <c r="H112" s="5">
        <v>3</v>
      </c>
      <c r="I112" s="5" t="s">
        <v>18</v>
      </c>
      <c r="M112" s="5" t="s">
        <v>1550</v>
      </c>
      <c r="N112" s="5">
        <v>143</v>
      </c>
      <c r="O112" s="5">
        <v>77</v>
      </c>
      <c r="P112" s="5">
        <v>220</v>
      </c>
      <c r="Q112" s="6" t="s">
        <v>15</v>
      </c>
      <c r="R112" s="9">
        <v>1500000</v>
      </c>
      <c r="S112" s="49" t="s">
        <v>40</v>
      </c>
      <c r="T112" s="6" t="s">
        <v>85</v>
      </c>
      <c r="U112" s="6" t="s">
        <v>86</v>
      </c>
      <c r="V112" s="6" t="s">
        <v>87</v>
      </c>
      <c r="W112" s="8">
        <v>123</v>
      </c>
      <c r="X112" s="6" t="s">
        <v>1379</v>
      </c>
      <c r="Y112" s="6" t="s">
        <v>1736</v>
      </c>
      <c r="Z112" s="6">
        <v>12.7</v>
      </c>
      <c r="AA112" s="5">
        <v>0</v>
      </c>
      <c r="AB112" s="5">
        <v>7</v>
      </c>
      <c r="AC112" s="5">
        <v>3</v>
      </c>
      <c r="AD112" s="74">
        <v>0</v>
      </c>
    </row>
    <row r="113" spans="1:108" ht="15">
      <c r="A113" s="35">
        <v>17714</v>
      </c>
      <c r="B113" s="36" t="s">
        <v>1572</v>
      </c>
      <c r="C113" s="36" t="s">
        <v>1681</v>
      </c>
      <c r="D113" s="36" t="s">
        <v>274</v>
      </c>
      <c r="E113" s="35"/>
      <c r="F113" s="35">
        <v>75090</v>
      </c>
      <c r="G113" s="37" t="s">
        <v>1268</v>
      </c>
      <c r="H113" s="35">
        <v>3</v>
      </c>
      <c r="I113" s="35" t="s">
        <v>18</v>
      </c>
      <c r="J113" s="35"/>
      <c r="K113" s="35"/>
      <c r="L113" s="35"/>
      <c r="M113" s="35" t="s">
        <v>1551</v>
      </c>
      <c r="N113" s="35">
        <v>70</v>
      </c>
      <c r="O113" s="35">
        <v>0</v>
      </c>
      <c r="P113" s="35">
        <v>70</v>
      </c>
      <c r="Q113" s="36" t="s">
        <v>15</v>
      </c>
      <c r="R113" s="38">
        <v>1070000</v>
      </c>
      <c r="S113" s="50" t="s">
        <v>259</v>
      </c>
      <c r="T113" s="36" t="s">
        <v>260</v>
      </c>
      <c r="U113" s="36" t="s">
        <v>78</v>
      </c>
      <c r="V113" s="36" t="s">
        <v>1732</v>
      </c>
      <c r="W113" s="39">
        <v>123</v>
      </c>
      <c r="X113" s="37">
        <v>48181001700</v>
      </c>
      <c r="Y113" s="36" t="s">
        <v>1737</v>
      </c>
      <c r="Z113" s="36">
        <v>10.8</v>
      </c>
      <c r="AA113" s="35">
        <v>0</v>
      </c>
      <c r="AB113" s="35">
        <v>7</v>
      </c>
      <c r="AC113" s="35">
        <v>2</v>
      </c>
      <c r="AD113" s="74">
        <v>0</v>
      </c>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c r="BI113" s="64"/>
      <c r="BJ113" s="64"/>
      <c r="BK113" s="64"/>
      <c r="BL113" s="64"/>
      <c r="BM113" s="64"/>
      <c r="BN113" s="64"/>
      <c r="BO113" s="64"/>
      <c r="BP113" s="64"/>
      <c r="BQ113" s="64"/>
      <c r="BR113" s="64"/>
      <c r="BS113" s="64"/>
      <c r="BT113" s="64"/>
      <c r="BU113" s="64"/>
      <c r="BV113" s="64"/>
      <c r="BW113" s="64"/>
      <c r="BX113" s="64"/>
      <c r="BY113" s="64"/>
      <c r="BZ113" s="64"/>
      <c r="CA113" s="64"/>
      <c r="CB113" s="64"/>
      <c r="CC113" s="64"/>
      <c r="CD113" s="64"/>
      <c r="CE113" s="64"/>
      <c r="CF113" s="64"/>
      <c r="CG113" s="64"/>
      <c r="CH113" s="64"/>
      <c r="CI113" s="64"/>
      <c r="CJ113" s="64"/>
      <c r="CK113" s="64"/>
      <c r="CL113" s="64"/>
      <c r="CM113" s="64"/>
      <c r="CN113" s="64"/>
      <c r="CO113" s="64"/>
      <c r="CP113" s="64"/>
      <c r="CQ113" s="64"/>
      <c r="CR113" s="64"/>
      <c r="CS113" s="64"/>
      <c r="CT113" s="64"/>
      <c r="CU113" s="64"/>
      <c r="CV113" s="64"/>
      <c r="CW113" s="64"/>
      <c r="CX113" s="64"/>
      <c r="CY113" s="64"/>
      <c r="CZ113" s="64"/>
      <c r="DA113" s="64"/>
      <c r="DB113" s="64"/>
      <c r="DC113" s="64"/>
      <c r="DD113" s="64"/>
    </row>
    <row r="114" spans="1:30" ht="15">
      <c r="A114" s="5">
        <v>17363</v>
      </c>
      <c r="B114" s="6" t="s">
        <v>474</v>
      </c>
      <c r="C114" s="6" t="s">
        <v>475</v>
      </c>
      <c r="D114" s="6" t="s">
        <v>204</v>
      </c>
      <c r="F114" s="5">
        <v>75088</v>
      </c>
      <c r="G114" s="7" t="s">
        <v>9</v>
      </c>
      <c r="H114" s="5">
        <v>3</v>
      </c>
      <c r="I114" s="5" t="s">
        <v>18</v>
      </c>
      <c r="M114" s="5" t="s">
        <v>1550</v>
      </c>
      <c r="N114" s="5">
        <v>120</v>
      </c>
      <c r="O114" s="5">
        <v>0</v>
      </c>
      <c r="P114" s="5">
        <v>120</v>
      </c>
      <c r="Q114" s="6" t="s">
        <v>35</v>
      </c>
      <c r="R114" s="9">
        <v>1500000</v>
      </c>
      <c r="S114" s="49" t="s">
        <v>466</v>
      </c>
      <c r="T114" s="6" t="s">
        <v>467</v>
      </c>
      <c r="U114" s="6" t="s">
        <v>468</v>
      </c>
      <c r="V114" s="6" t="s">
        <v>469</v>
      </c>
      <c r="W114" s="8">
        <v>122</v>
      </c>
      <c r="X114" s="6" t="s">
        <v>476</v>
      </c>
      <c r="Y114" s="6" t="s">
        <v>1738</v>
      </c>
      <c r="Z114" s="6">
        <v>5.1</v>
      </c>
      <c r="AA114" s="5">
        <v>0</v>
      </c>
      <c r="AB114" s="5">
        <v>7</v>
      </c>
      <c r="AC114" s="5">
        <v>10</v>
      </c>
      <c r="AD114" s="74">
        <v>0</v>
      </c>
    </row>
    <row r="115" spans="1:30" ht="15">
      <c r="A115" s="5">
        <v>17706</v>
      </c>
      <c r="B115" s="6" t="s">
        <v>320</v>
      </c>
      <c r="C115" s="6" t="s">
        <v>321</v>
      </c>
      <c r="D115" s="6" t="s">
        <v>9</v>
      </c>
      <c r="F115" s="5">
        <v>75240</v>
      </c>
      <c r="G115" s="7" t="s">
        <v>9</v>
      </c>
      <c r="H115" s="5">
        <v>3</v>
      </c>
      <c r="I115" s="5" t="s">
        <v>18</v>
      </c>
      <c r="M115" s="5" t="s">
        <v>1554</v>
      </c>
      <c r="N115" s="5">
        <v>120</v>
      </c>
      <c r="O115" s="5">
        <v>80</v>
      </c>
      <c r="P115" s="5">
        <v>200</v>
      </c>
      <c r="Q115" s="6" t="s">
        <v>35</v>
      </c>
      <c r="R115" s="9">
        <v>1500000</v>
      </c>
      <c r="S115" s="49" t="s">
        <v>316</v>
      </c>
      <c r="T115" s="6" t="s">
        <v>317</v>
      </c>
      <c r="U115" s="6" t="s">
        <v>318</v>
      </c>
      <c r="V115" s="6" t="s">
        <v>319</v>
      </c>
      <c r="W115" s="8">
        <v>122</v>
      </c>
      <c r="X115" s="6" t="s">
        <v>322</v>
      </c>
      <c r="Y115" s="6" t="s">
        <v>1737</v>
      </c>
      <c r="Z115" s="6">
        <v>17.3</v>
      </c>
      <c r="AA115" s="5">
        <v>0</v>
      </c>
      <c r="AB115" s="5">
        <v>7</v>
      </c>
      <c r="AC115" s="5">
        <v>8</v>
      </c>
      <c r="AD115" s="74">
        <v>0</v>
      </c>
    </row>
    <row r="116" spans="1:30" ht="15">
      <c r="A116" s="5">
        <v>17214</v>
      </c>
      <c r="B116" s="6" t="s">
        <v>884</v>
      </c>
      <c r="C116" s="6" t="s">
        <v>1563</v>
      </c>
      <c r="D116" s="6" t="s">
        <v>108</v>
      </c>
      <c r="F116" s="5">
        <v>75023</v>
      </c>
      <c r="G116" s="7" t="s">
        <v>109</v>
      </c>
      <c r="H116" s="5">
        <v>3</v>
      </c>
      <c r="I116" s="5" t="s">
        <v>18</v>
      </c>
      <c r="M116" s="5" t="s">
        <v>1550</v>
      </c>
      <c r="N116" s="5">
        <v>102</v>
      </c>
      <c r="O116" s="5">
        <v>42</v>
      </c>
      <c r="P116" s="5">
        <v>144</v>
      </c>
      <c r="Q116" s="6" t="s">
        <v>15</v>
      </c>
      <c r="R116" s="9">
        <v>1500000</v>
      </c>
      <c r="S116" s="49" t="s">
        <v>825</v>
      </c>
      <c r="T116" s="6" t="s">
        <v>826</v>
      </c>
      <c r="U116" s="6" t="s">
        <v>827</v>
      </c>
      <c r="V116" s="6" t="s">
        <v>828</v>
      </c>
      <c r="W116" s="8">
        <v>122</v>
      </c>
      <c r="X116" s="6" t="s">
        <v>885</v>
      </c>
      <c r="Y116" s="6" t="s">
        <v>1738</v>
      </c>
      <c r="Z116" s="6">
        <v>6.8</v>
      </c>
      <c r="AA116" s="5">
        <v>0</v>
      </c>
      <c r="AB116" s="5">
        <v>7</v>
      </c>
      <c r="AC116" s="5">
        <v>7</v>
      </c>
      <c r="AD116" s="74">
        <v>0</v>
      </c>
    </row>
    <row r="117" spans="1:30" ht="15">
      <c r="A117" s="5">
        <v>17110</v>
      </c>
      <c r="B117" s="6" t="s">
        <v>333</v>
      </c>
      <c r="C117" s="6" t="s">
        <v>1498</v>
      </c>
      <c r="D117" s="6" t="s">
        <v>334</v>
      </c>
      <c r="F117" s="5">
        <v>75402</v>
      </c>
      <c r="G117" s="7" t="s">
        <v>335</v>
      </c>
      <c r="H117" s="5">
        <v>3</v>
      </c>
      <c r="I117" s="5" t="s">
        <v>18</v>
      </c>
      <c r="M117" s="5" t="s">
        <v>1550</v>
      </c>
      <c r="N117" s="5">
        <v>102</v>
      </c>
      <c r="O117" s="5">
        <v>42</v>
      </c>
      <c r="P117" s="5">
        <v>144</v>
      </c>
      <c r="Q117" s="6" t="s">
        <v>15</v>
      </c>
      <c r="R117" s="9">
        <v>1500000</v>
      </c>
      <c r="S117" s="49" t="s">
        <v>304</v>
      </c>
      <c r="T117" s="6" t="s">
        <v>305</v>
      </c>
      <c r="U117" s="6" t="s">
        <v>306</v>
      </c>
      <c r="V117" s="6" t="s">
        <v>332</v>
      </c>
      <c r="W117" s="8">
        <v>122</v>
      </c>
      <c r="X117" s="6" t="s">
        <v>336</v>
      </c>
      <c r="Y117" s="6" t="s">
        <v>1738</v>
      </c>
      <c r="Z117" s="6">
        <v>7.5</v>
      </c>
      <c r="AA117" s="5">
        <v>0</v>
      </c>
      <c r="AB117" s="5">
        <v>7</v>
      </c>
      <c r="AC117" s="5">
        <v>7</v>
      </c>
      <c r="AD117" s="74">
        <v>0</v>
      </c>
    </row>
    <row r="118" spans="1:30" ht="15">
      <c r="A118" s="5">
        <v>17707</v>
      </c>
      <c r="B118" s="6" t="s">
        <v>432</v>
      </c>
      <c r="C118" s="6" t="s">
        <v>1564</v>
      </c>
      <c r="D118" s="6" t="s">
        <v>82</v>
      </c>
      <c r="F118" s="5">
        <v>76244</v>
      </c>
      <c r="G118" s="7" t="s">
        <v>83</v>
      </c>
      <c r="H118" s="5">
        <v>3</v>
      </c>
      <c r="I118" s="5" t="s">
        <v>18</v>
      </c>
      <c r="M118" s="5" t="s">
        <v>1550</v>
      </c>
      <c r="N118" s="5">
        <v>96</v>
      </c>
      <c r="O118" s="5">
        <v>24</v>
      </c>
      <c r="P118" s="5">
        <v>120</v>
      </c>
      <c r="Q118" s="6" t="s">
        <v>35</v>
      </c>
      <c r="R118" s="9">
        <v>1500000</v>
      </c>
      <c r="S118" s="49" t="s">
        <v>264</v>
      </c>
      <c r="T118" s="6" t="s">
        <v>265</v>
      </c>
      <c r="U118" s="6" t="s">
        <v>266</v>
      </c>
      <c r="V118" s="6" t="s">
        <v>267</v>
      </c>
      <c r="W118" s="8">
        <v>122</v>
      </c>
      <c r="X118" s="6" t="s">
        <v>433</v>
      </c>
      <c r="Y118" s="6" t="s">
        <v>1736</v>
      </c>
      <c r="Z118" s="6">
        <v>4.4</v>
      </c>
      <c r="AA118" s="5">
        <v>0</v>
      </c>
      <c r="AB118" s="5">
        <v>7</v>
      </c>
      <c r="AC118" s="5">
        <v>6</v>
      </c>
      <c r="AD118" s="74">
        <v>0</v>
      </c>
    </row>
    <row r="119" spans="1:30" ht="15">
      <c r="A119" s="5">
        <v>17379</v>
      </c>
      <c r="B119" s="6" t="s">
        <v>542</v>
      </c>
      <c r="C119" s="6" t="s">
        <v>543</v>
      </c>
      <c r="D119" s="6" t="s">
        <v>82</v>
      </c>
      <c r="F119" s="5">
        <v>76244</v>
      </c>
      <c r="G119" s="7" t="s">
        <v>83</v>
      </c>
      <c r="H119" s="5">
        <v>3</v>
      </c>
      <c r="I119" s="5" t="s">
        <v>18</v>
      </c>
      <c r="M119" s="5" t="s">
        <v>1550</v>
      </c>
      <c r="N119" s="5">
        <v>96</v>
      </c>
      <c r="O119" s="5">
        <v>24</v>
      </c>
      <c r="P119" s="5">
        <v>120</v>
      </c>
      <c r="Q119" s="6" t="s">
        <v>35</v>
      </c>
      <c r="R119" s="9">
        <v>1500000</v>
      </c>
      <c r="S119" s="49" t="s">
        <v>264</v>
      </c>
      <c r="T119" s="6" t="s">
        <v>265</v>
      </c>
      <c r="U119" s="6" t="s">
        <v>266</v>
      </c>
      <c r="V119" s="6" t="s">
        <v>267</v>
      </c>
      <c r="W119" s="8">
        <v>122</v>
      </c>
      <c r="X119" s="6" t="s">
        <v>544</v>
      </c>
      <c r="Y119" s="6" t="s">
        <v>1736</v>
      </c>
      <c r="Z119" s="6">
        <v>7.3</v>
      </c>
      <c r="AA119" s="5">
        <v>0</v>
      </c>
      <c r="AB119" s="5">
        <v>7</v>
      </c>
      <c r="AC119" s="5">
        <v>6</v>
      </c>
      <c r="AD119" s="74">
        <v>0</v>
      </c>
    </row>
    <row r="120" spans="1:30" ht="15">
      <c r="A120" s="5">
        <v>17210</v>
      </c>
      <c r="B120" s="6" t="s">
        <v>1091</v>
      </c>
      <c r="C120" s="6" t="s">
        <v>1599</v>
      </c>
      <c r="D120" s="6" t="s">
        <v>1092</v>
      </c>
      <c r="F120" s="5">
        <v>75028</v>
      </c>
      <c r="G120" s="7" t="s">
        <v>126</v>
      </c>
      <c r="H120" s="5">
        <v>3</v>
      </c>
      <c r="I120" s="5" t="s">
        <v>18</v>
      </c>
      <c r="M120" s="5" t="s">
        <v>1550</v>
      </c>
      <c r="N120" s="5">
        <v>109</v>
      </c>
      <c r="O120" s="5">
        <v>27</v>
      </c>
      <c r="P120" s="5">
        <v>136</v>
      </c>
      <c r="Q120" s="6" t="s">
        <v>15</v>
      </c>
      <c r="R120" s="9">
        <v>1500000</v>
      </c>
      <c r="S120" s="49" t="s">
        <v>50</v>
      </c>
      <c r="T120" s="6" t="s">
        <v>1051</v>
      </c>
      <c r="U120" s="6" t="s">
        <v>1052</v>
      </c>
      <c r="V120" s="6" t="s">
        <v>1053</v>
      </c>
      <c r="W120" s="8">
        <v>122</v>
      </c>
      <c r="X120" s="6" t="s">
        <v>1093</v>
      </c>
      <c r="Y120" s="6" t="s">
        <v>1736</v>
      </c>
      <c r="Z120" s="6">
        <v>0.7</v>
      </c>
      <c r="AA120" s="5">
        <v>0</v>
      </c>
      <c r="AB120" s="5">
        <v>7</v>
      </c>
      <c r="AC120" s="5">
        <v>5</v>
      </c>
      <c r="AD120" s="74">
        <v>0</v>
      </c>
    </row>
    <row r="121" spans="1:30" ht="15">
      <c r="A121" s="5">
        <v>17102</v>
      </c>
      <c r="B121" s="6" t="s">
        <v>1352</v>
      </c>
      <c r="C121" s="6" t="s">
        <v>1566</v>
      </c>
      <c r="D121" s="6" t="s">
        <v>201</v>
      </c>
      <c r="F121" s="5">
        <v>75070</v>
      </c>
      <c r="G121" s="7" t="s">
        <v>109</v>
      </c>
      <c r="H121" s="5">
        <v>3</v>
      </c>
      <c r="I121" s="5" t="s">
        <v>18</v>
      </c>
      <c r="L121" s="5" t="s">
        <v>1545</v>
      </c>
      <c r="M121" s="5" t="s">
        <v>1550</v>
      </c>
      <c r="N121" s="5">
        <v>114</v>
      </c>
      <c r="O121" s="5">
        <v>16</v>
      </c>
      <c r="P121" s="5">
        <v>130</v>
      </c>
      <c r="Q121" s="6" t="s">
        <v>15</v>
      </c>
      <c r="R121" s="9">
        <v>1500000</v>
      </c>
      <c r="S121" s="49" t="s">
        <v>989</v>
      </c>
      <c r="T121" s="6" t="s">
        <v>1181</v>
      </c>
      <c r="U121" s="6" t="s">
        <v>1182</v>
      </c>
      <c r="V121" s="6" t="s">
        <v>1183</v>
      </c>
      <c r="W121" s="8">
        <v>122</v>
      </c>
      <c r="X121" s="6" t="s">
        <v>1353</v>
      </c>
      <c r="Y121" s="6" t="s">
        <v>1736</v>
      </c>
      <c r="Z121" s="6">
        <v>2.6</v>
      </c>
      <c r="AA121" s="5">
        <v>0</v>
      </c>
      <c r="AB121" s="5">
        <v>7</v>
      </c>
      <c r="AC121" s="5">
        <v>5</v>
      </c>
      <c r="AD121" s="74">
        <v>0</v>
      </c>
    </row>
    <row r="122" spans="1:30" ht="15">
      <c r="A122" s="5">
        <v>17201</v>
      </c>
      <c r="B122" s="6" t="s">
        <v>1194</v>
      </c>
      <c r="C122" s="6" t="s">
        <v>1464</v>
      </c>
      <c r="D122" s="6" t="s">
        <v>1092</v>
      </c>
      <c r="F122" s="5">
        <v>75028</v>
      </c>
      <c r="G122" s="7" t="s">
        <v>126</v>
      </c>
      <c r="H122" s="5">
        <v>3</v>
      </c>
      <c r="I122" s="5" t="s">
        <v>18</v>
      </c>
      <c r="M122" s="5" t="s">
        <v>1550</v>
      </c>
      <c r="N122" s="5">
        <v>90</v>
      </c>
      <c r="O122" s="5">
        <v>10</v>
      </c>
      <c r="P122" s="5">
        <v>100</v>
      </c>
      <c r="Q122" s="6" t="s">
        <v>15</v>
      </c>
      <c r="R122" s="9">
        <v>1500000</v>
      </c>
      <c r="S122" s="49" t="s">
        <v>67</v>
      </c>
      <c r="T122" s="6" t="s">
        <v>68</v>
      </c>
      <c r="U122" s="6" t="s">
        <v>69</v>
      </c>
      <c r="V122" s="6" t="s">
        <v>70</v>
      </c>
      <c r="W122" s="8">
        <v>122</v>
      </c>
      <c r="X122" s="6" t="s">
        <v>1195</v>
      </c>
      <c r="Y122" s="6" t="s">
        <v>1736</v>
      </c>
      <c r="Z122" s="6">
        <v>4</v>
      </c>
      <c r="AA122" s="5">
        <v>0</v>
      </c>
      <c r="AB122" s="5">
        <v>7</v>
      </c>
      <c r="AC122" s="5">
        <v>5</v>
      </c>
      <c r="AD122" s="74">
        <v>0</v>
      </c>
    </row>
    <row r="123" spans="1:30" ht="15">
      <c r="A123" s="5">
        <v>17114</v>
      </c>
      <c r="B123" s="6" t="s">
        <v>848</v>
      </c>
      <c r="C123" s="6" t="s">
        <v>849</v>
      </c>
      <c r="D123" s="6" t="s">
        <v>850</v>
      </c>
      <c r="F123" s="5">
        <v>75032</v>
      </c>
      <c r="G123" s="7" t="s">
        <v>648</v>
      </c>
      <c r="H123" s="5">
        <v>3</v>
      </c>
      <c r="I123" s="5" t="s">
        <v>18</v>
      </c>
      <c r="M123" s="5" t="s">
        <v>1550</v>
      </c>
      <c r="N123" s="5">
        <v>108</v>
      </c>
      <c r="O123" s="5">
        <v>28</v>
      </c>
      <c r="P123" s="5">
        <v>136</v>
      </c>
      <c r="Q123" s="6" t="s">
        <v>15</v>
      </c>
      <c r="R123" s="9">
        <v>1500000</v>
      </c>
      <c r="S123" s="49" t="s">
        <v>79</v>
      </c>
      <c r="T123" s="6" t="s">
        <v>845</v>
      </c>
      <c r="U123" s="6" t="s">
        <v>846</v>
      </c>
      <c r="V123" s="6" t="s">
        <v>847</v>
      </c>
      <c r="W123" s="8">
        <v>122</v>
      </c>
      <c r="X123" s="6" t="s">
        <v>851</v>
      </c>
      <c r="Y123" s="6" t="s">
        <v>1736</v>
      </c>
      <c r="Z123" s="6">
        <v>4.4</v>
      </c>
      <c r="AA123" s="5">
        <v>0</v>
      </c>
      <c r="AB123" s="5">
        <v>7</v>
      </c>
      <c r="AC123" s="5">
        <v>5</v>
      </c>
      <c r="AD123" s="74">
        <v>0</v>
      </c>
    </row>
    <row r="124" spans="1:30" ht="15">
      <c r="A124" s="5">
        <v>17050</v>
      </c>
      <c r="B124" s="6" t="s">
        <v>368</v>
      </c>
      <c r="C124" s="6" t="s">
        <v>369</v>
      </c>
      <c r="D124" s="6" t="s">
        <v>370</v>
      </c>
      <c r="F124" s="5">
        <v>76262</v>
      </c>
      <c r="G124" s="7" t="s">
        <v>126</v>
      </c>
      <c r="H124" s="5">
        <v>3</v>
      </c>
      <c r="I124" s="5" t="s">
        <v>18</v>
      </c>
      <c r="M124" s="5" t="s">
        <v>1550</v>
      </c>
      <c r="N124" s="5">
        <v>94</v>
      </c>
      <c r="O124" s="5">
        <v>36</v>
      </c>
      <c r="P124" s="5">
        <v>130</v>
      </c>
      <c r="Q124" s="6" t="s">
        <v>15</v>
      </c>
      <c r="R124" s="9">
        <v>1500000</v>
      </c>
      <c r="S124" s="49" t="s">
        <v>358</v>
      </c>
      <c r="T124" s="6" t="s">
        <v>359</v>
      </c>
      <c r="U124" s="6" t="s">
        <v>361</v>
      </c>
      <c r="V124" s="6" t="s">
        <v>362</v>
      </c>
      <c r="W124" s="8">
        <v>122</v>
      </c>
      <c r="X124" s="6" t="s">
        <v>371</v>
      </c>
      <c r="Y124" s="6" t="s">
        <v>1738</v>
      </c>
      <c r="Z124" s="6">
        <v>5</v>
      </c>
      <c r="AA124" s="5">
        <v>0</v>
      </c>
      <c r="AB124" s="5">
        <v>7</v>
      </c>
      <c r="AC124" s="5">
        <v>5</v>
      </c>
      <c r="AD124" s="74">
        <v>0</v>
      </c>
    </row>
    <row r="125" spans="1:30" ht="15">
      <c r="A125" s="5">
        <v>17732</v>
      </c>
      <c r="B125" s="6" t="s">
        <v>1476</v>
      </c>
      <c r="C125" s="6" t="s">
        <v>1477</v>
      </c>
      <c r="D125" s="6" t="s">
        <v>240</v>
      </c>
      <c r="F125" s="5">
        <v>75052</v>
      </c>
      <c r="G125" s="7" t="s">
        <v>9</v>
      </c>
      <c r="H125" s="5">
        <v>3</v>
      </c>
      <c r="I125" s="5" t="s">
        <v>18</v>
      </c>
      <c r="M125" s="5" t="s">
        <v>1550</v>
      </c>
      <c r="N125" s="5">
        <v>116</v>
      </c>
      <c r="O125" s="5">
        <v>29</v>
      </c>
      <c r="P125" s="5">
        <v>145</v>
      </c>
      <c r="Q125" s="6" t="s">
        <v>35</v>
      </c>
      <c r="R125" s="9">
        <v>1500000</v>
      </c>
      <c r="S125" s="49" t="s">
        <v>158</v>
      </c>
      <c r="T125" s="6" t="s">
        <v>159</v>
      </c>
      <c r="U125" s="6" t="s">
        <v>160</v>
      </c>
      <c r="V125" s="6" t="s">
        <v>161</v>
      </c>
      <c r="W125" s="8">
        <v>122</v>
      </c>
      <c r="X125" s="6" t="s">
        <v>241</v>
      </c>
      <c r="Y125" s="6" t="s">
        <v>1738</v>
      </c>
      <c r="Z125" s="6">
        <v>7.4</v>
      </c>
      <c r="AA125" s="5">
        <v>0</v>
      </c>
      <c r="AB125" s="5">
        <v>7</v>
      </c>
      <c r="AC125" s="5">
        <v>5</v>
      </c>
      <c r="AD125" s="74">
        <v>0</v>
      </c>
    </row>
    <row r="126" spans="1:30" ht="15">
      <c r="A126" s="5">
        <v>17224</v>
      </c>
      <c r="B126" s="6" t="s">
        <v>1084</v>
      </c>
      <c r="C126" s="6" t="s">
        <v>1466</v>
      </c>
      <c r="D126" s="6" t="s">
        <v>206</v>
      </c>
      <c r="F126" s="5">
        <v>75040</v>
      </c>
      <c r="G126" s="7" t="s">
        <v>9</v>
      </c>
      <c r="H126" s="5">
        <v>3</v>
      </c>
      <c r="I126" s="5" t="s">
        <v>18</v>
      </c>
      <c r="M126" s="5" t="s">
        <v>1550</v>
      </c>
      <c r="N126" s="5">
        <v>109</v>
      </c>
      <c r="O126" s="5">
        <v>27</v>
      </c>
      <c r="P126" s="5">
        <v>136</v>
      </c>
      <c r="Q126" s="6" t="s">
        <v>15</v>
      </c>
      <c r="R126" s="9">
        <v>1500000</v>
      </c>
      <c r="S126" s="49" t="s">
        <v>50</v>
      </c>
      <c r="T126" s="6" t="s">
        <v>1051</v>
      </c>
      <c r="U126" s="6" t="s">
        <v>1052</v>
      </c>
      <c r="V126" s="6" t="s">
        <v>1053</v>
      </c>
      <c r="W126" s="8">
        <v>122</v>
      </c>
      <c r="X126" s="6" t="s">
        <v>1085</v>
      </c>
      <c r="Y126" s="6" t="s">
        <v>1738</v>
      </c>
      <c r="Z126" s="6">
        <v>8.4</v>
      </c>
      <c r="AA126" s="5">
        <v>0</v>
      </c>
      <c r="AB126" s="5">
        <v>7</v>
      </c>
      <c r="AC126" s="5">
        <v>5</v>
      </c>
      <c r="AD126" s="74">
        <v>0</v>
      </c>
    </row>
    <row r="127" spans="1:30" ht="15">
      <c r="A127" s="5">
        <v>17196</v>
      </c>
      <c r="B127" s="6" t="s">
        <v>863</v>
      </c>
      <c r="C127" s="6" t="s">
        <v>1463</v>
      </c>
      <c r="D127" s="6" t="s">
        <v>864</v>
      </c>
      <c r="F127" s="5">
        <v>76227</v>
      </c>
      <c r="G127" s="7" t="s">
        <v>126</v>
      </c>
      <c r="H127" s="5">
        <v>3</v>
      </c>
      <c r="I127" s="5" t="s">
        <v>18</v>
      </c>
      <c r="M127" s="5" t="s">
        <v>1550</v>
      </c>
      <c r="N127" s="5">
        <v>121</v>
      </c>
      <c r="O127" s="5">
        <v>30</v>
      </c>
      <c r="P127" s="5">
        <v>151</v>
      </c>
      <c r="Q127" s="6" t="s">
        <v>15</v>
      </c>
      <c r="R127" s="9">
        <v>1500000</v>
      </c>
      <c r="S127" s="49" t="s">
        <v>79</v>
      </c>
      <c r="T127" s="6" t="s">
        <v>845</v>
      </c>
      <c r="U127" s="6" t="s">
        <v>846</v>
      </c>
      <c r="V127" s="6" t="s">
        <v>847</v>
      </c>
      <c r="W127" s="8">
        <v>122</v>
      </c>
      <c r="X127" s="6" t="s">
        <v>865</v>
      </c>
      <c r="Y127" s="6" t="s">
        <v>1736</v>
      </c>
      <c r="Z127" s="6">
        <v>2.7</v>
      </c>
      <c r="AA127" s="5">
        <v>0</v>
      </c>
      <c r="AB127" s="5">
        <v>7</v>
      </c>
      <c r="AC127" s="5">
        <v>4</v>
      </c>
      <c r="AD127" s="74">
        <v>0</v>
      </c>
    </row>
    <row r="128" spans="1:30" ht="15">
      <c r="A128" s="5">
        <v>17081</v>
      </c>
      <c r="B128" s="6" t="s">
        <v>1270</v>
      </c>
      <c r="C128" s="6" t="s">
        <v>1578</v>
      </c>
      <c r="D128" s="6" t="s">
        <v>126</v>
      </c>
      <c r="F128" s="5">
        <v>76208</v>
      </c>
      <c r="G128" s="7" t="s">
        <v>126</v>
      </c>
      <c r="H128" s="5">
        <v>3</v>
      </c>
      <c r="I128" s="5" t="s">
        <v>18</v>
      </c>
      <c r="M128" s="5" t="s">
        <v>1550</v>
      </c>
      <c r="N128" s="5">
        <v>162</v>
      </c>
      <c r="O128" s="5">
        <v>18</v>
      </c>
      <c r="P128" s="5">
        <v>180</v>
      </c>
      <c r="Q128" s="6" t="s">
        <v>35</v>
      </c>
      <c r="R128" s="9">
        <v>1500000</v>
      </c>
      <c r="S128" s="49" t="s">
        <v>1263</v>
      </c>
      <c r="T128" s="6" t="s">
        <v>1264</v>
      </c>
      <c r="U128" s="6" t="s">
        <v>1265</v>
      </c>
      <c r="V128" s="6" t="s">
        <v>1266</v>
      </c>
      <c r="W128" s="8">
        <v>122</v>
      </c>
      <c r="X128" s="6" t="s">
        <v>1271</v>
      </c>
      <c r="Y128" s="6" t="s">
        <v>1738</v>
      </c>
      <c r="Z128" s="6">
        <v>3.2</v>
      </c>
      <c r="AA128" s="5">
        <v>0</v>
      </c>
      <c r="AB128" s="5">
        <v>7</v>
      </c>
      <c r="AC128" s="5">
        <v>4</v>
      </c>
      <c r="AD128" s="74">
        <v>0</v>
      </c>
    </row>
    <row r="129" spans="1:30" ht="15">
      <c r="A129" s="5">
        <v>17366</v>
      </c>
      <c r="B129" s="6" t="s">
        <v>128</v>
      </c>
      <c r="C129" s="6" t="s">
        <v>1699</v>
      </c>
      <c r="D129" s="6" t="s">
        <v>82</v>
      </c>
      <c r="F129" s="5">
        <v>76179</v>
      </c>
      <c r="G129" s="7" t="s">
        <v>83</v>
      </c>
      <c r="H129" s="5">
        <v>3</v>
      </c>
      <c r="I129" s="5" t="s">
        <v>18</v>
      </c>
      <c r="M129" s="5" t="s">
        <v>1550</v>
      </c>
      <c r="N129" s="5">
        <v>120</v>
      </c>
      <c r="O129" s="5">
        <v>0</v>
      </c>
      <c r="P129" s="5">
        <v>120</v>
      </c>
      <c r="Q129" s="6" t="s">
        <v>35</v>
      </c>
      <c r="R129" s="9">
        <v>1500000</v>
      </c>
      <c r="S129" s="49" t="s">
        <v>79</v>
      </c>
      <c r="T129" s="6" t="s">
        <v>80</v>
      </c>
      <c r="U129" s="6" t="s">
        <v>98</v>
      </c>
      <c r="V129" s="6" t="s">
        <v>99</v>
      </c>
      <c r="W129" s="8">
        <v>122</v>
      </c>
      <c r="X129" s="6" t="s">
        <v>129</v>
      </c>
      <c r="Y129" s="6" t="s">
        <v>1736</v>
      </c>
      <c r="Z129" s="6">
        <v>3.3</v>
      </c>
      <c r="AA129" s="5">
        <v>0</v>
      </c>
      <c r="AB129" s="5">
        <v>7</v>
      </c>
      <c r="AC129" s="5">
        <v>4</v>
      </c>
      <c r="AD129" s="74">
        <v>0</v>
      </c>
    </row>
    <row r="130" spans="1:30" ht="15">
      <c r="A130" s="5">
        <v>17367</v>
      </c>
      <c r="B130" s="6" t="s">
        <v>125</v>
      </c>
      <c r="C130" s="6" t="s">
        <v>1580</v>
      </c>
      <c r="D130" s="6" t="s">
        <v>126</v>
      </c>
      <c r="F130" s="5">
        <v>76208</v>
      </c>
      <c r="G130" s="7" t="s">
        <v>126</v>
      </c>
      <c r="H130" s="5">
        <v>3</v>
      </c>
      <c r="I130" s="5" t="s">
        <v>18</v>
      </c>
      <c r="M130" s="5" t="s">
        <v>1550</v>
      </c>
      <c r="N130" s="5">
        <v>120</v>
      </c>
      <c r="O130" s="5">
        <v>0</v>
      </c>
      <c r="P130" s="5">
        <v>120</v>
      </c>
      <c r="Q130" s="6" t="s">
        <v>35</v>
      </c>
      <c r="R130" s="9">
        <v>1500000</v>
      </c>
      <c r="S130" s="49" t="s">
        <v>79</v>
      </c>
      <c r="T130" s="6" t="s">
        <v>80</v>
      </c>
      <c r="U130" s="6" t="s">
        <v>98</v>
      </c>
      <c r="V130" s="6" t="s">
        <v>99</v>
      </c>
      <c r="W130" s="8">
        <v>122</v>
      </c>
      <c r="X130" s="6" t="s">
        <v>127</v>
      </c>
      <c r="Y130" s="6" t="s">
        <v>1738</v>
      </c>
      <c r="Z130" s="6">
        <v>3.9</v>
      </c>
      <c r="AA130" s="5">
        <v>0</v>
      </c>
      <c r="AB130" s="5">
        <v>7</v>
      </c>
      <c r="AC130" s="5">
        <v>4</v>
      </c>
      <c r="AD130" s="74">
        <v>0</v>
      </c>
    </row>
    <row r="131" spans="1:30" ht="15">
      <c r="A131" s="5">
        <v>17080</v>
      </c>
      <c r="B131" s="6" t="s">
        <v>1275</v>
      </c>
      <c r="C131" s="6" t="s">
        <v>1695</v>
      </c>
      <c r="D131" s="6" t="s">
        <v>82</v>
      </c>
      <c r="F131" s="5">
        <v>76108</v>
      </c>
      <c r="G131" s="7" t="s">
        <v>83</v>
      </c>
      <c r="H131" s="5">
        <v>3</v>
      </c>
      <c r="I131" s="5" t="s">
        <v>18</v>
      </c>
      <c r="M131" s="5" t="s">
        <v>1550</v>
      </c>
      <c r="N131" s="5">
        <v>180</v>
      </c>
      <c r="O131" s="5">
        <v>20</v>
      </c>
      <c r="P131" s="5">
        <v>200</v>
      </c>
      <c r="Q131" s="6" t="s">
        <v>35</v>
      </c>
      <c r="R131" s="9">
        <v>1500000</v>
      </c>
      <c r="S131" s="49" t="s">
        <v>1263</v>
      </c>
      <c r="T131" s="6" t="s">
        <v>1264</v>
      </c>
      <c r="U131" s="6" t="s">
        <v>1265</v>
      </c>
      <c r="V131" s="6" t="s">
        <v>1266</v>
      </c>
      <c r="W131" s="8">
        <v>122</v>
      </c>
      <c r="X131" s="6" t="s">
        <v>214</v>
      </c>
      <c r="Y131" s="6" t="s">
        <v>1738</v>
      </c>
      <c r="Z131" s="6">
        <v>5.1</v>
      </c>
      <c r="AA131" s="5">
        <v>0</v>
      </c>
      <c r="AB131" s="5">
        <v>7</v>
      </c>
      <c r="AC131" s="5">
        <v>4</v>
      </c>
      <c r="AD131" s="74">
        <v>0</v>
      </c>
    </row>
    <row r="132" spans="1:30" ht="15">
      <c r="A132" s="5">
        <v>17118</v>
      </c>
      <c r="B132" s="6" t="s">
        <v>1196</v>
      </c>
      <c r="C132" s="6" t="s">
        <v>1544</v>
      </c>
      <c r="D132" s="6" t="s">
        <v>82</v>
      </c>
      <c r="F132" s="5">
        <v>76177</v>
      </c>
      <c r="G132" s="7" t="s">
        <v>83</v>
      </c>
      <c r="H132" s="5">
        <v>3</v>
      </c>
      <c r="I132" s="5" t="s">
        <v>18</v>
      </c>
      <c r="L132" s="5" t="s">
        <v>1545</v>
      </c>
      <c r="M132" s="5" t="s">
        <v>1550</v>
      </c>
      <c r="N132" s="5">
        <v>112</v>
      </c>
      <c r="O132" s="5">
        <v>6</v>
      </c>
      <c r="P132" s="5">
        <v>118</v>
      </c>
      <c r="Q132" s="6" t="s">
        <v>35</v>
      </c>
      <c r="R132" s="9">
        <v>1500000</v>
      </c>
      <c r="S132" s="49" t="s">
        <v>989</v>
      </c>
      <c r="T132" s="6" t="s">
        <v>1181</v>
      </c>
      <c r="U132" s="6" t="s">
        <v>1182</v>
      </c>
      <c r="V132" s="6" t="s">
        <v>1183</v>
      </c>
      <c r="W132" s="8">
        <v>122</v>
      </c>
      <c r="X132" s="6" t="s">
        <v>544</v>
      </c>
      <c r="Y132" s="6" t="s">
        <v>1736</v>
      </c>
      <c r="Z132" s="6">
        <v>7.3</v>
      </c>
      <c r="AA132" s="5">
        <v>0</v>
      </c>
      <c r="AB132" s="5">
        <v>7</v>
      </c>
      <c r="AC132" s="5">
        <v>4</v>
      </c>
      <c r="AD132" s="74">
        <v>0</v>
      </c>
    </row>
    <row r="133" spans="1:30" ht="15">
      <c r="A133" s="5">
        <v>17365</v>
      </c>
      <c r="B133" s="6" t="s">
        <v>100</v>
      </c>
      <c r="C133" s="6" t="s">
        <v>1698</v>
      </c>
      <c r="D133" s="6" t="s">
        <v>82</v>
      </c>
      <c r="F133" s="5">
        <v>76135</v>
      </c>
      <c r="G133" s="7" t="s">
        <v>83</v>
      </c>
      <c r="H133" s="5">
        <v>3</v>
      </c>
      <c r="I133" s="5" t="s">
        <v>18</v>
      </c>
      <c r="M133" s="5" t="s">
        <v>1550</v>
      </c>
      <c r="N133" s="5">
        <v>120</v>
      </c>
      <c r="O133" s="5">
        <v>0</v>
      </c>
      <c r="P133" s="5">
        <v>120</v>
      </c>
      <c r="Q133" s="6" t="s">
        <v>35</v>
      </c>
      <c r="R133" s="9">
        <v>1500000</v>
      </c>
      <c r="S133" s="49" t="s">
        <v>79</v>
      </c>
      <c r="T133" s="6" t="s">
        <v>80</v>
      </c>
      <c r="U133" s="6" t="s">
        <v>98</v>
      </c>
      <c r="V133" s="6" t="s">
        <v>99</v>
      </c>
      <c r="W133" s="8">
        <v>122</v>
      </c>
      <c r="X133" s="6" t="s">
        <v>101</v>
      </c>
      <c r="Y133" s="6" t="s">
        <v>1737</v>
      </c>
      <c r="Z133" s="6">
        <v>16.1</v>
      </c>
      <c r="AA133" s="5">
        <v>0</v>
      </c>
      <c r="AB133" s="5">
        <v>7</v>
      </c>
      <c r="AC133" s="5">
        <v>4</v>
      </c>
      <c r="AD133" s="74">
        <v>0</v>
      </c>
    </row>
    <row r="134" spans="1:30" ht="15">
      <c r="A134" s="5">
        <v>17037</v>
      </c>
      <c r="B134" s="6" t="s">
        <v>347</v>
      </c>
      <c r="C134" s="6" t="s">
        <v>1516</v>
      </c>
      <c r="D134" s="6" t="s">
        <v>345</v>
      </c>
      <c r="F134" s="5">
        <v>76063</v>
      </c>
      <c r="G134" s="7" t="s">
        <v>83</v>
      </c>
      <c r="H134" s="5">
        <v>3</v>
      </c>
      <c r="I134" s="5" t="s">
        <v>18</v>
      </c>
      <c r="L134" s="5" t="s">
        <v>1545</v>
      </c>
      <c r="M134" s="5" t="s">
        <v>1550</v>
      </c>
      <c r="N134" s="5">
        <v>135</v>
      </c>
      <c r="O134" s="5">
        <v>0</v>
      </c>
      <c r="P134" s="5">
        <v>135</v>
      </c>
      <c r="Q134" s="6" t="s">
        <v>15</v>
      </c>
      <c r="R134" s="9">
        <v>1500000</v>
      </c>
      <c r="S134" s="49" t="s">
        <v>343</v>
      </c>
      <c r="T134" s="6" t="s">
        <v>344</v>
      </c>
      <c r="U134" s="6" t="s">
        <v>346</v>
      </c>
      <c r="V134" s="6" t="s">
        <v>155</v>
      </c>
      <c r="W134" s="8">
        <v>122</v>
      </c>
      <c r="X134" s="6" t="s">
        <v>348</v>
      </c>
      <c r="Y134" s="6" t="s">
        <v>1738</v>
      </c>
      <c r="Z134" s="6">
        <v>18.4</v>
      </c>
      <c r="AA134" s="5">
        <v>0</v>
      </c>
      <c r="AB134" s="5">
        <v>7</v>
      </c>
      <c r="AC134" s="5">
        <v>4</v>
      </c>
      <c r="AD134" s="74">
        <v>0</v>
      </c>
    </row>
    <row r="135" spans="1:30" ht="15">
      <c r="A135" s="5">
        <v>17133</v>
      </c>
      <c r="B135" s="6" t="s">
        <v>203</v>
      </c>
      <c r="C135" s="6" t="s">
        <v>1460</v>
      </c>
      <c r="D135" s="6" t="s">
        <v>204</v>
      </c>
      <c r="F135" s="5">
        <v>75088</v>
      </c>
      <c r="G135" s="7" t="s">
        <v>9</v>
      </c>
      <c r="H135" s="5">
        <v>3</v>
      </c>
      <c r="I135" s="5" t="s">
        <v>18</v>
      </c>
      <c r="M135" s="5" t="s">
        <v>1550</v>
      </c>
      <c r="N135" s="5">
        <v>120</v>
      </c>
      <c r="O135" s="5">
        <v>30</v>
      </c>
      <c r="P135" s="5">
        <v>150</v>
      </c>
      <c r="Q135" s="6" t="s">
        <v>35</v>
      </c>
      <c r="R135" s="9">
        <v>1500000</v>
      </c>
      <c r="S135" s="49" t="s">
        <v>176</v>
      </c>
      <c r="T135" s="6" t="s">
        <v>177</v>
      </c>
      <c r="U135" s="6" t="s">
        <v>69</v>
      </c>
      <c r="V135" s="6" t="s">
        <v>178</v>
      </c>
      <c r="W135" s="8">
        <v>122</v>
      </c>
      <c r="X135" s="6" t="s">
        <v>205</v>
      </c>
      <c r="Y135" s="6" t="s">
        <v>1736</v>
      </c>
      <c r="Z135" s="6">
        <v>3.6</v>
      </c>
      <c r="AA135" s="5">
        <v>0</v>
      </c>
      <c r="AB135" s="5">
        <v>7</v>
      </c>
      <c r="AC135" s="5">
        <v>3</v>
      </c>
      <c r="AD135" s="74">
        <v>0</v>
      </c>
    </row>
    <row r="136" spans="1:30" ht="15">
      <c r="A136" s="5">
        <v>17154</v>
      </c>
      <c r="B136" s="6" t="s">
        <v>1325</v>
      </c>
      <c r="C136" s="6" t="s">
        <v>1483</v>
      </c>
      <c r="D136" s="6" t="s">
        <v>175</v>
      </c>
      <c r="F136" s="5">
        <v>75150</v>
      </c>
      <c r="G136" s="7" t="s">
        <v>9</v>
      </c>
      <c r="H136" s="5">
        <v>3</v>
      </c>
      <c r="I136" s="5" t="s">
        <v>18</v>
      </c>
      <c r="L136" s="5" t="s">
        <v>1545</v>
      </c>
      <c r="M136" s="5" t="s">
        <v>1550</v>
      </c>
      <c r="N136" s="5">
        <v>120</v>
      </c>
      <c r="O136" s="5">
        <v>20</v>
      </c>
      <c r="P136" s="5">
        <v>140</v>
      </c>
      <c r="Q136" s="6" t="s">
        <v>15</v>
      </c>
      <c r="R136" s="9">
        <v>1500000</v>
      </c>
      <c r="S136" s="49" t="s">
        <v>264</v>
      </c>
      <c r="T136" s="6" t="s">
        <v>418</v>
      </c>
      <c r="U136" s="6" t="s">
        <v>419</v>
      </c>
      <c r="V136" s="6" t="s">
        <v>420</v>
      </c>
      <c r="W136" s="8">
        <v>122</v>
      </c>
      <c r="X136" s="6" t="s">
        <v>1326</v>
      </c>
      <c r="Y136" s="6" t="s">
        <v>1738</v>
      </c>
      <c r="Z136" s="6">
        <v>6.1</v>
      </c>
      <c r="AA136" s="5">
        <v>0</v>
      </c>
      <c r="AB136" s="5">
        <v>7</v>
      </c>
      <c r="AC136" s="5">
        <v>3</v>
      </c>
      <c r="AD136" s="74">
        <v>0</v>
      </c>
    </row>
    <row r="137" spans="1:30" ht="15">
      <c r="A137" s="5">
        <v>17226</v>
      </c>
      <c r="B137" s="6" t="s">
        <v>1083</v>
      </c>
      <c r="C137" s="6" t="s">
        <v>1467</v>
      </c>
      <c r="D137" s="6" t="s">
        <v>628</v>
      </c>
      <c r="F137" s="5">
        <v>76017</v>
      </c>
      <c r="G137" s="7" t="s">
        <v>83</v>
      </c>
      <c r="H137" s="5">
        <v>3</v>
      </c>
      <c r="I137" s="5" t="s">
        <v>18</v>
      </c>
      <c r="M137" s="5" t="s">
        <v>1550</v>
      </c>
      <c r="N137" s="5">
        <v>101</v>
      </c>
      <c r="O137" s="5">
        <v>25</v>
      </c>
      <c r="P137" s="5">
        <v>126</v>
      </c>
      <c r="Q137" s="6" t="s">
        <v>15</v>
      </c>
      <c r="R137" s="9">
        <v>1500000</v>
      </c>
      <c r="S137" s="49" t="s">
        <v>50</v>
      </c>
      <c r="T137" s="6" t="s">
        <v>1051</v>
      </c>
      <c r="U137" s="6" t="s">
        <v>1052</v>
      </c>
      <c r="V137" s="6" t="s">
        <v>1053</v>
      </c>
      <c r="W137" s="8">
        <v>122</v>
      </c>
      <c r="X137" s="6" t="s">
        <v>629</v>
      </c>
      <c r="Y137" s="6" t="s">
        <v>1738</v>
      </c>
      <c r="Z137" s="6">
        <v>13.9</v>
      </c>
      <c r="AA137" s="5">
        <v>0</v>
      </c>
      <c r="AB137" s="5">
        <v>7</v>
      </c>
      <c r="AC137" s="5">
        <v>3</v>
      </c>
      <c r="AD137" s="74">
        <v>0</v>
      </c>
    </row>
    <row r="138" spans="1:30" ht="15">
      <c r="A138" s="5">
        <v>17715</v>
      </c>
      <c r="B138" s="6" t="s">
        <v>71</v>
      </c>
      <c r="C138" s="6" t="s">
        <v>1565</v>
      </c>
      <c r="D138" s="6" t="s">
        <v>72</v>
      </c>
      <c r="F138" s="5">
        <v>76028</v>
      </c>
      <c r="G138" s="7" t="s">
        <v>73</v>
      </c>
      <c r="H138" s="5">
        <v>3</v>
      </c>
      <c r="I138" s="5" t="s">
        <v>18</v>
      </c>
      <c r="M138" s="5" t="s">
        <v>1550</v>
      </c>
      <c r="N138" s="5">
        <v>100</v>
      </c>
      <c r="O138" s="5">
        <v>20</v>
      </c>
      <c r="P138" s="5">
        <v>120</v>
      </c>
      <c r="Q138" s="6" t="s">
        <v>15</v>
      </c>
      <c r="R138" s="9">
        <v>1500000</v>
      </c>
      <c r="S138" s="49" t="s">
        <v>67</v>
      </c>
      <c r="T138" s="6" t="s">
        <v>68</v>
      </c>
      <c r="U138" s="6" t="s">
        <v>69</v>
      </c>
      <c r="V138" s="6" t="s">
        <v>70</v>
      </c>
      <c r="W138" s="8">
        <v>122</v>
      </c>
      <c r="X138" s="6" t="s">
        <v>74</v>
      </c>
      <c r="Y138" s="6" t="s">
        <v>1736</v>
      </c>
      <c r="Z138" s="6">
        <v>4.4</v>
      </c>
      <c r="AA138" s="5">
        <v>0</v>
      </c>
      <c r="AB138" s="5">
        <v>7</v>
      </c>
      <c r="AC138" s="5">
        <v>2</v>
      </c>
      <c r="AD138" s="74">
        <v>0</v>
      </c>
    </row>
    <row r="139" spans="1:30" ht="15">
      <c r="A139" s="5">
        <v>17117</v>
      </c>
      <c r="B139" s="6" t="s">
        <v>1258</v>
      </c>
      <c r="C139" s="6" t="s">
        <v>1543</v>
      </c>
      <c r="D139" s="6" t="s">
        <v>850</v>
      </c>
      <c r="F139" s="5">
        <v>75032</v>
      </c>
      <c r="G139" s="7" t="s">
        <v>648</v>
      </c>
      <c r="H139" s="5">
        <v>3</v>
      </c>
      <c r="I139" s="5" t="s">
        <v>18</v>
      </c>
      <c r="L139" s="5" t="s">
        <v>1545</v>
      </c>
      <c r="M139" s="5" t="s">
        <v>1550</v>
      </c>
      <c r="N139" s="5">
        <v>114</v>
      </c>
      <c r="O139" s="5">
        <v>16</v>
      </c>
      <c r="P139" s="5">
        <v>130</v>
      </c>
      <c r="Q139" s="6" t="s">
        <v>15</v>
      </c>
      <c r="R139" s="9">
        <v>1500000</v>
      </c>
      <c r="S139" s="49" t="s">
        <v>989</v>
      </c>
      <c r="T139" s="6" t="s">
        <v>1181</v>
      </c>
      <c r="U139" s="6" t="s">
        <v>1182</v>
      </c>
      <c r="V139" s="6" t="s">
        <v>1183</v>
      </c>
      <c r="W139" s="8">
        <v>122</v>
      </c>
      <c r="X139" s="6" t="s">
        <v>851</v>
      </c>
      <c r="Y139" s="6" t="s">
        <v>1736</v>
      </c>
      <c r="Z139" s="6">
        <v>4.4</v>
      </c>
      <c r="AA139" s="5">
        <v>0</v>
      </c>
      <c r="AB139" s="5">
        <v>7</v>
      </c>
      <c r="AC139" s="5">
        <v>2</v>
      </c>
      <c r="AD139" s="74">
        <v>0</v>
      </c>
    </row>
    <row r="140" spans="1:30" ht="15">
      <c r="A140" s="5">
        <v>17312</v>
      </c>
      <c r="B140" s="6" t="s">
        <v>737</v>
      </c>
      <c r="C140" s="6" t="s">
        <v>1470</v>
      </c>
      <c r="D140" s="6" t="s">
        <v>82</v>
      </c>
      <c r="F140" s="5">
        <v>76244</v>
      </c>
      <c r="G140" s="7" t="s">
        <v>83</v>
      </c>
      <c r="H140" s="5">
        <v>3</v>
      </c>
      <c r="I140" s="5" t="s">
        <v>18</v>
      </c>
      <c r="M140" s="5" t="s">
        <v>1550</v>
      </c>
      <c r="N140" s="5">
        <v>96</v>
      </c>
      <c r="O140" s="5">
        <v>24</v>
      </c>
      <c r="P140" s="5">
        <v>120</v>
      </c>
      <c r="Q140" s="6" t="s">
        <v>15</v>
      </c>
      <c r="R140" s="9">
        <v>1500000</v>
      </c>
      <c r="S140" s="49" t="s">
        <v>727</v>
      </c>
      <c r="T140" s="6" t="s">
        <v>728</v>
      </c>
      <c r="U140" s="6" t="s">
        <v>562</v>
      </c>
      <c r="V140" s="6" t="s">
        <v>563</v>
      </c>
      <c r="W140" s="8">
        <v>122</v>
      </c>
      <c r="X140" s="6" t="s">
        <v>738</v>
      </c>
      <c r="Y140" s="6" t="s">
        <v>1736</v>
      </c>
      <c r="Z140" s="6">
        <v>1.4</v>
      </c>
      <c r="AA140" s="5">
        <v>0</v>
      </c>
      <c r="AB140" s="5">
        <v>7</v>
      </c>
      <c r="AC140" s="5">
        <v>1</v>
      </c>
      <c r="AD140" s="74">
        <v>0</v>
      </c>
    </row>
    <row r="141" spans="1:30" ht="15">
      <c r="A141" s="5">
        <v>17361</v>
      </c>
      <c r="B141" s="6" t="s">
        <v>602</v>
      </c>
      <c r="C141" s="6" t="s">
        <v>1579</v>
      </c>
      <c r="D141" s="6" t="s">
        <v>201</v>
      </c>
      <c r="F141" s="5">
        <v>75071</v>
      </c>
      <c r="G141" s="7" t="s">
        <v>109</v>
      </c>
      <c r="H141" s="5">
        <v>3</v>
      </c>
      <c r="I141" s="5" t="s">
        <v>18</v>
      </c>
      <c r="M141" s="5" t="s">
        <v>1550</v>
      </c>
      <c r="N141" s="5">
        <v>144</v>
      </c>
      <c r="O141" s="5">
        <v>16</v>
      </c>
      <c r="P141" s="5">
        <v>160</v>
      </c>
      <c r="Q141" s="6" t="s">
        <v>15</v>
      </c>
      <c r="R141" s="9">
        <v>1500000</v>
      </c>
      <c r="S141" s="49" t="s">
        <v>575</v>
      </c>
      <c r="T141" s="6" t="s">
        <v>576</v>
      </c>
      <c r="U141" s="6" t="s">
        <v>577</v>
      </c>
      <c r="V141" s="6" t="s">
        <v>578</v>
      </c>
      <c r="W141" s="8">
        <v>122</v>
      </c>
      <c r="X141" s="6" t="s">
        <v>603</v>
      </c>
      <c r="Y141" s="6" t="s">
        <v>1738</v>
      </c>
      <c r="Z141" s="6">
        <v>2.2</v>
      </c>
      <c r="AA141" s="5">
        <v>0</v>
      </c>
      <c r="AB141" s="5">
        <v>7</v>
      </c>
      <c r="AC141" s="5">
        <v>1</v>
      </c>
      <c r="AD141" s="74">
        <v>0</v>
      </c>
    </row>
    <row r="142" spans="1:30" ht="15">
      <c r="A142" s="5">
        <v>17359</v>
      </c>
      <c r="B142" s="6" t="s">
        <v>604</v>
      </c>
      <c r="C142" s="6" t="s">
        <v>605</v>
      </c>
      <c r="D142" s="6" t="s">
        <v>77</v>
      </c>
      <c r="F142" s="5">
        <v>75035</v>
      </c>
      <c r="G142" s="7" t="s">
        <v>109</v>
      </c>
      <c r="H142" s="5">
        <v>3</v>
      </c>
      <c r="I142" s="5" t="s">
        <v>18</v>
      </c>
      <c r="M142" s="5" t="s">
        <v>1550</v>
      </c>
      <c r="N142" s="5">
        <v>144</v>
      </c>
      <c r="O142" s="5">
        <v>16</v>
      </c>
      <c r="P142" s="5">
        <v>160</v>
      </c>
      <c r="Q142" s="6" t="s">
        <v>35</v>
      </c>
      <c r="R142" s="9">
        <v>1500000</v>
      </c>
      <c r="S142" s="49" t="s">
        <v>575</v>
      </c>
      <c r="T142" s="6" t="s">
        <v>576</v>
      </c>
      <c r="U142" s="6" t="s">
        <v>577</v>
      </c>
      <c r="V142" s="6" t="s">
        <v>578</v>
      </c>
      <c r="W142" s="8">
        <v>122</v>
      </c>
      <c r="X142" s="6" t="s">
        <v>606</v>
      </c>
      <c r="Y142" s="6" t="s">
        <v>1736</v>
      </c>
      <c r="Z142" s="6">
        <v>3.5</v>
      </c>
      <c r="AA142" s="5">
        <v>0</v>
      </c>
      <c r="AB142" s="5">
        <v>7</v>
      </c>
      <c r="AC142" s="5">
        <v>1</v>
      </c>
      <c r="AD142" s="74">
        <v>0</v>
      </c>
    </row>
    <row r="143" spans="1:30" ht="15">
      <c r="A143" s="5">
        <v>17293</v>
      </c>
      <c r="B143" s="6" t="s">
        <v>81</v>
      </c>
      <c r="C143" s="6" t="s">
        <v>1696</v>
      </c>
      <c r="D143" s="6" t="s">
        <v>82</v>
      </c>
      <c r="F143" s="5">
        <v>76108</v>
      </c>
      <c r="G143" s="7" t="s">
        <v>83</v>
      </c>
      <c r="H143" s="5">
        <v>3</v>
      </c>
      <c r="I143" s="5" t="s">
        <v>18</v>
      </c>
      <c r="M143" s="5" t="s">
        <v>1550</v>
      </c>
      <c r="N143" s="5">
        <v>108</v>
      </c>
      <c r="O143" s="5">
        <v>12</v>
      </c>
      <c r="P143" s="5">
        <v>120</v>
      </c>
      <c r="Q143" s="6" t="s">
        <v>35</v>
      </c>
      <c r="R143" s="9">
        <v>1500000</v>
      </c>
      <c r="S143" s="49" t="s">
        <v>75</v>
      </c>
      <c r="T143" s="6" t="s">
        <v>76</v>
      </c>
      <c r="U143" s="6" t="s">
        <v>78</v>
      </c>
      <c r="V143" s="6" t="s">
        <v>76</v>
      </c>
      <c r="W143" s="8">
        <v>122</v>
      </c>
      <c r="X143" s="6" t="s">
        <v>84</v>
      </c>
      <c r="Y143" s="6" t="s">
        <v>1738</v>
      </c>
      <c r="Z143" s="6">
        <v>4.2</v>
      </c>
      <c r="AA143" s="5">
        <v>0</v>
      </c>
      <c r="AB143" s="5">
        <v>7</v>
      </c>
      <c r="AC143" s="5">
        <v>1</v>
      </c>
      <c r="AD143" s="74">
        <v>0</v>
      </c>
    </row>
    <row r="144" spans="1:30" ht="15">
      <c r="A144" s="5">
        <v>17261</v>
      </c>
      <c r="B144" s="6" t="s">
        <v>903</v>
      </c>
      <c r="C144" s="6" t="s">
        <v>904</v>
      </c>
      <c r="D144" s="6" t="s">
        <v>194</v>
      </c>
      <c r="F144" s="5">
        <v>76086</v>
      </c>
      <c r="G144" s="7" t="s">
        <v>280</v>
      </c>
      <c r="H144" s="5">
        <v>3</v>
      </c>
      <c r="I144" s="5" t="s">
        <v>18</v>
      </c>
      <c r="M144" s="5" t="s">
        <v>1550</v>
      </c>
      <c r="N144" s="5">
        <v>100</v>
      </c>
      <c r="O144" s="5">
        <v>15</v>
      </c>
      <c r="P144" s="5">
        <v>115</v>
      </c>
      <c r="Q144" s="6" t="s">
        <v>35</v>
      </c>
      <c r="R144" s="9">
        <v>1500000</v>
      </c>
      <c r="S144" s="49" t="s">
        <v>69</v>
      </c>
      <c r="T144" s="6" t="s">
        <v>639</v>
      </c>
      <c r="U144" s="6" t="s">
        <v>562</v>
      </c>
      <c r="V144" s="6" t="s">
        <v>563</v>
      </c>
      <c r="W144" s="8">
        <v>122</v>
      </c>
      <c r="X144" s="6" t="s">
        <v>905</v>
      </c>
      <c r="Y144" s="6" t="s">
        <v>1737</v>
      </c>
      <c r="Z144" s="6">
        <v>8.3</v>
      </c>
      <c r="AA144" s="5">
        <v>0</v>
      </c>
      <c r="AB144" s="5">
        <v>7</v>
      </c>
      <c r="AC144" s="5">
        <v>1</v>
      </c>
      <c r="AD144" s="74">
        <v>0</v>
      </c>
    </row>
    <row r="145" spans="1:30" ht="15">
      <c r="A145" s="5">
        <v>17315</v>
      </c>
      <c r="B145" s="6" t="s">
        <v>729</v>
      </c>
      <c r="C145" s="6" t="s">
        <v>730</v>
      </c>
      <c r="D145" s="6" t="s">
        <v>731</v>
      </c>
      <c r="F145" s="5">
        <v>76053</v>
      </c>
      <c r="G145" s="7" t="s">
        <v>83</v>
      </c>
      <c r="H145" s="5">
        <v>3</v>
      </c>
      <c r="I145" s="5" t="s">
        <v>18</v>
      </c>
      <c r="M145" s="5" t="s">
        <v>1550</v>
      </c>
      <c r="N145" s="5">
        <v>96</v>
      </c>
      <c r="O145" s="5">
        <v>24</v>
      </c>
      <c r="P145" s="5">
        <v>120</v>
      </c>
      <c r="Q145" s="6" t="s">
        <v>35</v>
      </c>
      <c r="R145" s="9">
        <v>1500000</v>
      </c>
      <c r="S145" s="49" t="s">
        <v>727</v>
      </c>
      <c r="T145" s="6" t="s">
        <v>728</v>
      </c>
      <c r="U145" s="6" t="s">
        <v>562</v>
      </c>
      <c r="V145" s="6" t="s">
        <v>563</v>
      </c>
      <c r="W145" s="8">
        <v>122</v>
      </c>
      <c r="X145" s="6" t="s">
        <v>732</v>
      </c>
      <c r="Y145" s="6" t="s">
        <v>1738</v>
      </c>
      <c r="Z145" s="6">
        <v>10</v>
      </c>
      <c r="AA145" s="5">
        <v>0</v>
      </c>
      <c r="AB145" s="5">
        <v>7</v>
      </c>
      <c r="AC145" s="5">
        <v>1</v>
      </c>
      <c r="AD145" s="74">
        <v>0</v>
      </c>
    </row>
    <row r="146" spans="1:30" ht="15">
      <c r="A146" s="5">
        <v>17265</v>
      </c>
      <c r="B146" s="6" t="s">
        <v>888</v>
      </c>
      <c r="C146" s="6" t="s">
        <v>889</v>
      </c>
      <c r="D146" s="6" t="s">
        <v>175</v>
      </c>
      <c r="F146" s="5">
        <v>75150</v>
      </c>
      <c r="G146" s="7" t="s">
        <v>9</v>
      </c>
      <c r="H146" s="5">
        <v>3</v>
      </c>
      <c r="I146" s="5" t="s">
        <v>18</v>
      </c>
      <c r="M146" s="5" t="s">
        <v>1550</v>
      </c>
      <c r="N146" s="5">
        <v>110</v>
      </c>
      <c r="O146" s="5">
        <v>15</v>
      </c>
      <c r="P146" s="5">
        <v>125</v>
      </c>
      <c r="Q146" s="6" t="s">
        <v>35</v>
      </c>
      <c r="R146" s="9">
        <v>1500000</v>
      </c>
      <c r="S146" s="49" t="s">
        <v>69</v>
      </c>
      <c r="T146" s="6" t="s">
        <v>639</v>
      </c>
      <c r="U146" s="6" t="s">
        <v>562</v>
      </c>
      <c r="V146" s="6" t="s">
        <v>563</v>
      </c>
      <c r="W146" s="8">
        <v>122</v>
      </c>
      <c r="X146" s="6" t="s">
        <v>890</v>
      </c>
      <c r="Y146" s="6" t="s">
        <v>1738</v>
      </c>
      <c r="Z146" s="6">
        <v>11.6</v>
      </c>
      <c r="AA146" s="5">
        <v>0</v>
      </c>
      <c r="AB146" s="5">
        <v>7</v>
      </c>
      <c r="AC146" s="5">
        <v>1</v>
      </c>
      <c r="AD146" s="74">
        <v>0</v>
      </c>
    </row>
    <row r="147" spans="1:30" ht="15">
      <c r="A147" s="5">
        <v>17313</v>
      </c>
      <c r="B147" s="6" t="s">
        <v>736</v>
      </c>
      <c r="C147" s="6" t="s">
        <v>1697</v>
      </c>
      <c r="D147" s="6" t="s">
        <v>734</v>
      </c>
      <c r="F147" s="5">
        <v>76040</v>
      </c>
      <c r="G147" s="7" t="s">
        <v>83</v>
      </c>
      <c r="H147" s="5">
        <v>3</v>
      </c>
      <c r="I147" s="5" t="s">
        <v>18</v>
      </c>
      <c r="M147" s="5" t="s">
        <v>1550</v>
      </c>
      <c r="N147" s="5">
        <v>96</v>
      </c>
      <c r="O147" s="5">
        <v>24</v>
      </c>
      <c r="P147" s="5">
        <v>120</v>
      </c>
      <c r="Q147" s="6" t="s">
        <v>15</v>
      </c>
      <c r="R147" s="9">
        <v>1500000</v>
      </c>
      <c r="S147" s="49" t="s">
        <v>727</v>
      </c>
      <c r="T147" s="6" t="s">
        <v>728</v>
      </c>
      <c r="U147" s="6" t="s">
        <v>562</v>
      </c>
      <c r="V147" s="6" t="s">
        <v>563</v>
      </c>
      <c r="W147" s="8">
        <v>122</v>
      </c>
      <c r="X147" s="6" t="s">
        <v>735</v>
      </c>
      <c r="Y147" s="6" t="s">
        <v>1738</v>
      </c>
      <c r="Z147" s="6">
        <v>13.4</v>
      </c>
      <c r="AA147" s="5">
        <v>0</v>
      </c>
      <c r="AB147" s="5">
        <v>7</v>
      </c>
      <c r="AC147" s="5">
        <v>1</v>
      </c>
      <c r="AD147" s="74">
        <v>0</v>
      </c>
    </row>
    <row r="148" spans="1:30" ht="15">
      <c r="A148" s="5">
        <v>17314</v>
      </c>
      <c r="B148" s="6" t="s">
        <v>733</v>
      </c>
      <c r="C148" s="6" t="s">
        <v>1697</v>
      </c>
      <c r="D148" s="6" t="s">
        <v>734</v>
      </c>
      <c r="F148" s="5">
        <v>76040</v>
      </c>
      <c r="G148" s="7" t="s">
        <v>83</v>
      </c>
      <c r="H148" s="5">
        <v>3</v>
      </c>
      <c r="I148" s="5" t="s">
        <v>18</v>
      </c>
      <c r="M148" s="5" t="s">
        <v>1550</v>
      </c>
      <c r="N148" s="5">
        <v>96</v>
      </c>
      <c r="O148" s="5">
        <v>24</v>
      </c>
      <c r="P148" s="5">
        <v>120</v>
      </c>
      <c r="Q148" s="6" t="s">
        <v>35</v>
      </c>
      <c r="R148" s="9">
        <v>1500000</v>
      </c>
      <c r="S148" s="49" t="s">
        <v>727</v>
      </c>
      <c r="T148" s="6" t="s">
        <v>728</v>
      </c>
      <c r="U148" s="6" t="s">
        <v>562</v>
      </c>
      <c r="V148" s="6" t="s">
        <v>563</v>
      </c>
      <c r="W148" s="8">
        <v>122</v>
      </c>
      <c r="X148" s="6" t="s">
        <v>735</v>
      </c>
      <c r="Y148" s="6" t="s">
        <v>1738</v>
      </c>
      <c r="Z148" s="6">
        <v>13.4</v>
      </c>
      <c r="AA148" s="5">
        <v>0</v>
      </c>
      <c r="AB148" s="5">
        <v>7</v>
      </c>
      <c r="AC148" s="5">
        <v>1</v>
      </c>
      <c r="AD148" s="74">
        <v>0</v>
      </c>
    </row>
    <row r="149" spans="1:30" ht="15">
      <c r="A149" s="5">
        <v>17348</v>
      </c>
      <c r="B149" s="6" t="s">
        <v>626</v>
      </c>
      <c r="C149" s="6" t="s">
        <v>627</v>
      </c>
      <c r="D149" s="6" t="s">
        <v>628</v>
      </c>
      <c r="F149" s="5">
        <v>76060</v>
      </c>
      <c r="G149" s="7" t="s">
        <v>83</v>
      </c>
      <c r="H149" s="5">
        <v>3</v>
      </c>
      <c r="I149" s="5" t="s">
        <v>18</v>
      </c>
      <c r="M149" s="5" t="s">
        <v>1550</v>
      </c>
      <c r="N149" s="5">
        <v>120</v>
      </c>
      <c r="O149" s="5">
        <v>30</v>
      </c>
      <c r="P149" s="5">
        <v>150</v>
      </c>
      <c r="Q149" s="6" t="s">
        <v>35</v>
      </c>
      <c r="R149" s="9">
        <v>1500000</v>
      </c>
      <c r="S149" s="49" t="s">
        <v>560</v>
      </c>
      <c r="T149" s="6" t="s">
        <v>561</v>
      </c>
      <c r="U149" s="6" t="s">
        <v>562</v>
      </c>
      <c r="V149" s="6" t="s">
        <v>563</v>
      </c>
      <c r="W149" s="8">
        <v>122</v>
      </c>
      <c r="X149" s="6" t="s">
        <v>629</v>
      </c>
      <c r="Y149" s="6" t="s">
        <v>1738</v>
      </c>
      <c r="Z149" s="6">
        <v>13.9</v>
      </c>
      <c r="AA149" s="5">
        <v>0</v>
      </c>
      <c r="AB149" s="5">
        <v>7</v>
      </c>
      <c r="AC149" s="5">
        <v>1</v>
      </c>
      <c r="AD149" s="74">
        <v>0</v>
      </c>
    </row>
    <row r="150" spans="1:30" ht="15">
      <c r="A150" s="5">
        <v>17252</v>
      </c>
      <c r="B150" s="6" t="s">
        <v>978</v>
      </c>
      <c r="C150" s="6" t="s">
        <v>1526</v>
      </c>
      <c r="D150" s="6" t="s">
        <v>979</v>
      </c>
      <c r="F150" s="5">
        <v>75234</v>
      </c>
      <c r="G150" s="7" t="s">
        <v>9</v>
      </c>
      <c r="H150" s="5">
        <v>3</v>
      </c>
      <c r="I150" s="5" t="s">
        <v>18</v>
      </c>
      <c r="M150" s="5" t="s">
        <v>1550</v>
      </c>
      <c r="N150" s="5">
        <v>80</v>
      </c>
      <c r="O150" s="5">
        <v>0</v>
      </c>
      <c r="P150" s="5">
        <v>80</v>
      </c>
      <c r="Q150" s="6" t="s">
        <v>15</v>
      </c>
      <c r="R150" s="9">
        <v>1092784</v>
      </c>
      <c r="S150" s="49" t="s">
        <v>974</v>
      </c>
      <c r="T150" s="6" t="s">
        <v>975</v>
      </c>
      <c r="U150" s="6" t="s">
        <v>976</v>
      </c>
      <c r="V150" s="6" t="s">
        <v>977</v>
      </c>
      <c r="W150" s="8">
        <v>121</v>
      </c>
      <c r="X150" s="6" t="s">
        <v>980</v>
      </c>
      <c r="Y150" s="6" t="s">
        <v>1738</v>
      </c>
      <c r="Z150" s="6">
        <v>17.6</v>
      </c>
      <c r="AA150" s="5">
        <v>0</v>
      </c>
      <c r="AB150" s="5">
        <v>7</v>
      </c>
      <c r="AC150" s="5">
        <v>8</v>
      </c>
      <c r="AD150" s="74">
        <v>0</v>
      </c>
    </row>
    <row r="151" spans="1:30" ht="15">
      <c r="A151" s="5">
        <v>17389</v>
      </c>
      <c r="B151" s="6" t="s">
        <v>513</v>
      </c>
      <c r="C151" s="6" t="s">
        <v>1581</v>
      </c>
      <c r="D151" s="6" t="s">
        <v>204</v>
      </c>
      <c r="F151" s="5">
        <v>75088</v>
      </c>
      <c r="G151" s="7" t="s">
        <v>9</v>
      </c>
      <c r="H151" s="5">
        <v>3</v>
      </c>
      <c r="I151" s="5" t="s">
        <v>18</v>
      </c>
      <c r="M151" s="5" t="s">
        <v>1550</v>
      </c>
      <c r="N151" s="5">
        <v>108</v>
      </c>
      <c r="O151" s="5">
        <v>20</v>
      </c>
      <c r="P151" s="5">
        <v>128</v>
      </c>
      <c r="Q151" s="6" t="s">
        <v>15</v>
      </c>
      <c r="R151" s="9">
        <v>1500000</v>
      </c>
      <c r="S151" s="49" t="s">
        <v>7</v>
      </c>
      <c r="T151" s="6" t="s">
        <v>8</v>
      </c>
      <c r="U151" s="6" t="s">
        <v>10</v>
      </c>
      <c r="V151" s="6" t="s">
        <v>11</v>
      </c>
      <c r="W151" s="8">
        <v>121</v>
      </c>
      <c r="X151" s="6" t="s">
        <v>476</v>
      </c>
      <c r="Y151" s="6" t="s">
        <v>1738</v>
      </c>
      <c r="Z151" s="6">
        <v>5.1</v>
      </c>
      <c r="AA151" s="5">
        <v>0</v>
      </c>
      <c r="AB151" s="5">
        <v>7</v>
      </c>
      <c r="AC151" s="5">
        <v>6</v>
      </c>
      <c r="AD151" s="74">
        <v>0</v>
      </c>
    </row>
    <row r="152" spans="1:30" ht="15">
      <c r="A152" s="5">
        <v>17173</v>
      </c>
      <c r="B152" s="6" t="s">
        <v>434</v>
      </c>
      <c r="C152" s="6" t="s">
        <v>435</v>
      </c>
      <c r="D152" s="6" t="s">
        <v>436</v>
      </c>
      <c r="F152" s="5">
        <v>76065</v>
      </c>
      <c r="G152" s="7" t="s">
        <v>48</v>
      </c>
      <c r="H152" s="5">
        <v>3</v>
      </c>
      <c r="I152" s="5" t="s">
        <v>18</v>
      </c>
      <c r="M152" s="5" t="s">
        <v>1550</v>
      </c>
      <c r="N152" s="5">
        <v>96</v>
      </c>
      <c r="O152" s="5">
        <v>4</v>
      </c>
      <c r="P152" s="5">
        <v>100</v>
      </c>
      <c r="Q152" s="6" t="s">
        <v>15</v>
      </c>
      <c r="R152" s="9">
        <v>1500000</v>
      </c>
      <c r="S152" s="49" t="s">
        <v>90</v>
      </c>
      <c r="T152" s="6" t="s">
        <v>91</v>
      </c>
      <c r="U152" s="6" t="s">
        <v>92</v>
      </c>
      <c r="V152" s="6" t="s">
        <v>93</v>
      </c>
      <c r="W152" s="8">
        <v>121</v>
      </c>
      <c r="X152" s="6" t="s">
        <v>437</v>
      </c>
      <c r="Y152" s="6" t="s">
        <v>1736</v>
      </c>
      <c r="Z152" s="6">
        <v>2.7</v>
      </c>
      <c r="AA152" s="5">
        <v>0</v>
      </c>
      <c r="AB152" s="5">
        <v>7</v>
      </c>
      <c r="AC152" s="5">
        <v>5</v>
      </c>
      <c r="AD152" s="74">
        <v>0</v>
      </c>
    </row>
    <row r="153" spans="1:30" ht="15">
      <c r="A153" s="5">
        <v>17175</v>
      </c>
      <c r="B153" s="6" t="s">
        <v>1502</v>
      </c>
      <c r="C153" s="6" t="s">
        <v>1569</v>
      </c>
      <c r="D153" s="6" t="s">
        <v>1247</v>
      </c>
      <c r="F153" s="5">
        <v>75409</v>
      </c>
      <c r="G153" s="7" t="s">
        <v>109</v>
      </c>
      <c r="H153" s="5">
        <v>3</v>
      </c>
      <c r="I153" s="5" t="s">
        <v>18</v>
      </c>
      <c r="M153" s="5" t="s">
        <v>1550</v>
      </c>
      <c r="N153" s="5">
        <v>143</v>
      </c>
      <c r="O153" s="5">
        <v>77</v>
      </c>
      <c r="P153" s="5">
        <v>220</v>
      </c>
      <c r="Q153" s="6" t="s">
        <v>15</v>
      </c>
      <c r="R153" s="9">
        <v>1500000</v>
      </c>
      <c r="S153" s="49" t="s">
        <v>40</v>
      </c>
      <c r="T153" s="6" t="s">
        <v>85</v>
      </c>
      <c r="U153" s="6" t="s">
        <v>86</v>
      </c>
      <c r="V153" s="6" t="s">
        <v>87</v>
      </c>
      <c r="W153" s="8">
        <v>121</v>
      </c>
      <c r="X153" s="6" t="s">
        <v>1248</v>
      </c>
      <c r="Y153" s="6" t="s">
        <v>1738</v>
      </c>
      <c r="Z153" s="6">
        <v>8.1</v>
      </c>
      <c r="AA153" s="5">
        <v>0</v>
      </c>
      <c r="AB153" s="5">
        <v>7</v>
      </c>
      <c r="AC153" s="5">
        <v>5</v>
      </c>
      <c r="AD153" s="74">
        <v>0</v>
      </c>
    </row>
    <row r="154" spans="1:30" ht="15">
      <c r="A154" s="5">
        <v>17085</v>
      </c>
      <c r="B154" s="6" t="s">
        <v>1267</v>
      </c>
      <c r="C154" s="6" t="s">
        <v>1568</v>
      </c>
      <c r="D154" s="6" t="s">
        <v>1174</v>
      </c>
      <c r="F154" s="5">
        <v>75020</v>
      </c>
      <c r="G154" s="7" t="s">
        <v>1268</v>
      </c>
      <c r="H154" s="5">
        <v>3</v>
      </c>
      <c r="I154" s="5" t="s">
        <v>18</v>
      </c>
      <c r="M154" s="5" t="s">
        <v>1550</v>
      </c>
      <c r="N154" s="5">
        <v>144</v>
      </c>
      <c r="O154" s="5">
        <v>16</v>
      </c>
      <c r="P154" s="5">
        <v>160</v>
      </c>
      <c r="Q154" s="6" t="s">
        <v>35</v>
      </c>
      <c r="R154" s="9">
        <v>1500000</v>
      </c>
      <c r="S154" s="49" t="s">
        <v>1263</v>
      </c>
      <c r="T154" s="6" t="s">
        <v>1264</v>
      </c>
      <c r="U154" s="6" t="s">
        <v>1265</v>
      </c>
      <c r="V154" s="6" t="s">
        <v>1266</v>
      </c>
      <c r="W154" s="8">
        <v>121</v>
      </c>
      <c r="X154" s="6" t="s">
        <v>1269</v>
      </c>
      <c r="Y154" s="6" t="s">
        <v>1738</v>
      </c>
      <c r="Z154" s="6">
        <v>10.2</v>
      </c>
      <c r="AA154" s="5">
        <v>0</v>
      </c>
      <c r="AB154" s="5">
        <v>7</v>
      </c>
      <c r="AC154" s="5">
        <v>5</v>
      </c>
      <c r="AD154" s="74">
        <v>0</v>
      </c>
    </row>
    <row r="155" spans="1:30" ht="15">
      <c r="A155" s="5">
        <v>17074</v>
      </c>
      <c r="B155" s="6" t="s">
        <v>1283</v>
      </c>
      <c r="C155" s="6" t="s">
        <v>1567</v>
      </c>
      <c r="D155" s="6" t="s">
        <v>1284</v>
      </c>
      <c r="F155" s="5">
        <v>75009</v>
      </c>
      <c r="G155" s="7" t="s">
        <v>109</v>
      </c>
      <c r="H155" s="5">
        <v>3</v>
      </c>
      <c r="I155" s="5" t="s">
        <v>18</v>
      </c>
      <c r="M155" s="5" t="s">
        <v>1550</v>
      </c>
      <c r="N155" s="5">
        <v>162</v>
      </c>
      <c r="O155" s="5">
        <v>18</v>
      </c>
      <c r="P155" s="5">
        <v>180</v>
      </c>
      <c r="Q155" s="6" t="s">
        <v>15</v>
      </c>
      <c r="R155" s="9">
        <v>1500000</v>
      </c>
      <c r="S155" s="49" t="s">
        <v>1263</v>
      </c>
      <c r="T155" s="6" t="s">
        <v>1264</v>
      </c>
      <c r="U155" s="6" t="s">
        <v>1265</v>
      </c>
      <c r="V155" s="6" t="s">
        <v>1266</v>
      </c>
      <c r="W155" s="8">
        <v>121</v>
      </c>
      <c r="X155" s="6" t="s">
        <v>1285</v>
      </c>
      <c r="Y155" s="6" t="s">
        <v>1736</v>
      </c>
      <c r="Z155" s="6">
        <v>13.4</v>
      </c>
      <c r="AA155" s="5">
        <v>0</v>
      </c>
      <c r="AB155" s="5">
        <v>7</v>
      </c>
      <c r="AC155" s="5">
        <v>5</v>
      </c>
      <c r="AD155" s="74">
        <v>0</v>
      </c>
    </row>
    <row r="156" spans="1:30" ht="15">
      <c r="A156" s="5">
        <v>17171</v>
      </c>
      <c r="B156" s="6" t="s">
        <v>1546</v>
      </c>
      <c r="C156" s="6" t="s">
        <v>1701</v>
      </c>
      <c r="D156" s="6" t="s">
        <v>72</v>
      </c>
      <c r="F156" s="5">
        <v>76028</v>
      </c>
      <c r="G156" s="7" t="s">
        <v>73</v>
      </c>
      <c r="H156" s="5">
        <v>3</v>
      </c>
      <c r="I156" s="5" t="s">
        <v>18</v>
      </c>
      <c r="M156" s="5" t="s">
        <v>1550</v>
      </c>
      <c r="N156" s="5">
        <v>143</v>
      </c>
      <c r="O156" s="5">
        <v>77</v>
      </c>
      <c r="P156" s="5">
        <v>220</v>
      </c>
      <c r="Q156" s="6" t="s">
        <v>35</v>
      </c>
      <c r="R156" s="9">
        <v>1500000</v>
      </c>
      <c r="S156" s="49" t="s">
        <v>40</v>
      </c>
      <c r="T156" s="6" t="s">
        <v>85</v>
      </c>
      <c r="U156" s="6" t="s">
        <v>86</v>
      </c>
      <c r="V156" s="6" t="s">
        <v>87</v>
      </c>
      <c r="W156" s="8">
        <v>121</v>
      </c>
      <c r="X156" s="6" t="s">
        <v>1287</v>
      </c>
      <c r="Y156" s="6" t="s">
        <v>1738</v>
      </c>
      <c r="Z156" s="6">
        <v>3.7</v>
      </c>
      <c r="AA156" s="5">
        <v>0</v>
      </c>
      <c r="AB156" s="5">
        <v>7</v>
      </c>
      <c r="AC156" s="5">
        <v>4</v>
      </c>
      <c r="AD156" s="74">
        <v>0</v>
      </c>
    </row>
    <row r="157" spans="1:30" ht="15">
      <c r="A157" s="5">
        <v>17212</v>
      </c>
      <c r="B157" s="6" t="s">
        <v>868</v>
      </c>
      <c r="C157" s="6" t="s">
        <v>1536</v>
      </c>
      <c r="D157" s="6" t="s">
        <v>869</v>
      </c>
      <c r="F157" s="5">
        <v>76148</v>
      </c>
      <c r="G157" s="7" t="s">
        <v>83</v>
      </c>
      <c r="H157" s="5">
        <v>3</v>
      </c>
      <c r="I157" s="5" t="s">
        <v>18</v>
      </c>
      <c r="M157" s="5" t="s">
        <v>1550</v>
      </c>
      <c r="N157" s="5">
        <v>67</v>
      </c>
      <c r="O157" s="5">
        <v>15</v>
      </c>
      <c r="P157" s="5">
        <v>82</v>
      </c>
      <c r="Q157" s="6" t="s">
        <v>35</v>
      </c>
      <c r="R157" s="9">
        <v>1500000</v>
      </c>
      <c r="S157" s="49" t="s">
        <v>825</v>
      </c>
      <c r="T157" s="6" t="s">
        <v>826</v>
      </c>
      <c r="U157" s="6" t="s">
        <v>827</v>
      </c>
      <c r="V157" s="6" t="s">
        <v>828</v>
      </c>
      <c r="W157" s="8">
        <v>121</v>
      </c>
      <c r="X157" s="6" t="s">
        <v>870</v>
      </c>
      <c r="Y157" s="6" t="s">
        <v>1738</v>
      </c>
      <c r="Z157" s="6">
        <v>10</v>
      </c>
      <c r="AA157" s="5">
        <v>0</v>
      </c>
      <c r="AB157" s="5">
        <v>7</v>
      </c>
      <c r="AC157" s="5">
        <v>4</v>
      </c>
      <c r="AD157" s="74">
        <v>0</v>
      </c>
    </row>
    <row r="158" spans="1:30" ht="15">
      <c r="A158" s="5">
        <v>17078</v>
      </c>
      <c r="B158" s="6" t="s">
        <v>171</v>
      </c>
      <c r="C158" s="6" t="s">
        <v>172</v>
      </c>
      <c r="D158" s="6" t="s">
        <v>173</v>
      </c>
      <c r="F158" s="5">
        <v>75181</v>
      </c>
      <c r="G158" s="7" t="s">
        <v>9</v>
      </c>
      <c r="H158" s="5">
        <v>3</v>
      </c>
      <c r="I158" s="5" t="s">
        <v>18</v>
      </c>
      <c r="L158" s="5" t="s">
        <v>1545</v>
      </c>
      <c r="M158" s="5" t="s">
        <v>1550</v>
      </c>
      <c r="N158" s="5">
        <v>112</v>
      </c>
      <c r="O158" s="5">
        <v>28</v>
      </c>
      <c r="P158" s="5">
        <v>140</v>
      </c>
      <c r="Q158" s="6" t="s">
        <v>15</v>
      </c>
      <c r="R158" s="9">
        <v>1500000</v>
      </c>
      <c r="S158" s="49" t="s">
        <v>167</v>
      </c>
      <c r="T158" s="6" t="s">
        <v>168</v>
      </c>
      <c r="U158" s="6" t="s">
        <v>169</v>
      </c>
      <c r="V158" s="6" t="s">
        <v>170</v>
      </c>
      <c r="W158" s="8">
        <v>121</v>
      </c>
      <c r="X158" s="6" t="s">
        <v>174</v>
      </c>
      <c r="Y158" s="6" t="s">
        <v>1736</v>
      </c>
      <c r="Z158" s="6">
        <v>11.9</v>
      </c>
      <c r="AA158" s="5">
        <v>0</v>
      </c>
      <c r="AB158" s="5">
        <v>7</v>
      </c>
      <c r="AC158" s="5">
        <v>4</v>
      </c>
      <c r="AD158" s="74">
        <v>0</v>
      </c>
    </row>
    <row r="159" spans="1:30" ht="15">
      <c r="A159" s="5">
        <v>17131</v>
      </c>
      <c r="B159" s="6" t="s">
        <v>211</v>
      </c>
      <c r="C159" s="6" t="s">
        <v>1700</v>
      </c>
      <c r="D159" s="6" t="s">
        <v>126</v>
      </c>
      <c r="F159" s="5">
        <v>76208</v>
      </c>
      <c r="G159" s="7" t="s">
        <v>126</v>
      </c>
      <c r="H159" s="5">
        <v>3</v>
      </c>
      <c r="I159" s="5" t="s">
        <v>18</v>
      </c>
      <c r="M159" s="5" t="s">
        <v>1550</v>
      </c>
      <c r="N159" s="5">
        <v>120</v>
      </c>
      <c r="O159" s="5">
        <v>30</v>
      </c>
      <c r="P159" s="5">
        <v>150</v>
      </c>
      <c r="Q159" s="6" t="s">
        <v>35</v>
      </c>
      <c r="R159" s="9">
        <v>1500000</v>
      </c>
      <c r="S159" s="49" t="s">
        <v>176</v>
      </c>
      <c r="T159" s="6" t="s">
        <v>177</v>
      </c>
      <c r="U159" s="6" t="s">
        <v>69</v>
      </c>
      <c r="V159" s="6" t="s">
        <v>178</v>
      </c>
      <c r="W159" s="8">
        <v>121</v>
      </c>
      <c r="X159" s="6" t="s">
        <v>212</v>
      </c>
      <c r="Y159" s="6" t="s">
        <v>1738</v>
      </c>
      <c r="Z159" s="6">
        <v>19.4</v>
      </c>
      <c r="AA159" s="5">
        <v>0</v>
      </c>
      <c r="AB159" s="5">
        <v>7</v>
      </c>
      <c r="AC159" s="5">
        <v>4</v>
      </c>
      <c r="AD159" s="74">
        <v>0</v>
      </c>
    </row>
    <row r="160" spans="1:30" ht="15">
      <c r="A160" s="5">
        <v>17385</v>
      </c>
      <c r="B160" s="6" t="s">
        <v>531</v>
      </c>
      <c r="C160" s="6" t="s">
        <v>1474</v>
      </c>
      <c r="D160" s="6" t="s">
        <v>113</v>
      </c>
      <c r="F160" s="5">
        <v>76001</v>
      </c>
      <c r="G160" s="7" t="s">
        <v>83</v>
      </c>
      <c r="H160" s="5">
        <v>3</v>
      </c>
      <c r="I160" s="5" t="s">
        <v>18</v>
      </c>
      <c r="M160" s="5" t="s">
        <v>1550</v>
      </c>
      <c r="N160" s="5">
        <v>120</v>
      </c>
      <c r="O160" s="5">
        <v>12</v>
      </c>
      <c r="P160" s="5">
        <v>132</v>
      </c>
      <c r="Q160" s="6" t="s">
        <v>15</v>
      </c>
      <c r="R160" s="9">
        <v>1500000</v>
      </c>
      <c r="S160" s="49" t="s">
        <v>7</v>
      </c>
      <c r="T160" s="6" t="s">
        <v>8</v>
      </c>
      <c r="U160" s="6" t="s">
        <v>10</v>
      </c>
      <c r="V160" s="6" t="s">
        <v>11</v>
      </c>
      <c r="W160" s="8">
        <v>121</v>
      </c>
      <c r="X160" s="6" t="s">
        <v>532</v>
      </c>
      <c r="Y160" s="6" t="s">
        <v>1738</v>
      </c>
      <c r="Z160" s="6">
        <v>9</v>
      </c>
      <c r="AA160" s="5">
        <v>0</v>
      </c>
      <c r="AB160" s="5">
        <v>7</v>
      </c>
      <c r="AC160" s="5">
        <v>3</v>
      </c>
      <c r="AD160" s="74">
        <v>0</v>
      </c>
    </row>
    <row r="161" spans="1:30" ht="15">
      <c r="A161" s="5">
        <v>17243</v>
      </c>
      <c r="B161" s="6" t="s">
        <v>955</v>
      </c>
      <c r="C161" s="6" t="s">
        <v>956</v>
      </c>
      <c r="D161" s="6" t="s">
        <v>864</v>
      </c>
      <c r="F161" s="5">
        <v>76227</v>
      </c>
      <c r="G161" s="7" t="s">
        <v>126</v>
      </c>
      <c r="H161" s="5">
        <v>3</v>
      </c>
      <c r="I161" s="5" t="s">
        <v>18</v>
      </c>
      <c r="M161" s="5" t="s">
        <v>1550</v>
      </c>
      <c r="N161" s="5">
        <v>84</v>
      </c>
      <c r="O161" s="5">
        <v>36</v>
      </c>
      <c r="P161" s="5">
        <v>120</v>
      </c>
      <c r="Q161" s="6" t="s">
        <v>15</v>
      </c>
      <c r="R161" s="9">
        <v>1500000</v>
      </c>
      <c r="S161" s="49" t="s">
        <v>98</v>
      </c>
      <c r="T161" s="6" t="s">
        <v>907</v>
      </c>
      <c r="U161" s="6" t="s">
        <v>102</v>
      </c>
      <c r="V161" s="6" t="s">
        <v>925</v>
      </c>
      <c r="W161" s="8">
        <v>121</v>
      </c>
      <c r="X161" s="6" t="s">
        <v>865</v>
      </c>
      <c r="Y161" s="6" t="s">
        <v>1736</v>
      </c>
      <c r="Z161" s="6">
        <v>2.7</v>
      </c>
      <c r="AA161" s="5">
        <v>0</v>
      </c>
      <c r="AB161" s="5">
        <v>7</v>
      </c>
      <c r="AC161" s="5">
        <v>2</v>
      </c>
      <c r="AD161" s="74">
        <v>0</v>
      </c>
    </row>
    <row r="162" spans="1:30" ht="15">
      <c r="A162" s="5">
        <v>17344</v>
      </c>
      <c r="B162" s="6" t="s">
        <v>646</v>
      </c>
      <c r="C162" s="6" t="s">
        <v>647</v>
      </c>
      <c r="D162" s="6" t="s">
        <v>204</v>
      </c>
      <c r="F162" s="5">
        <v>75088</v>
      </c>
      <c r="G162" s="7" t="s">
        <v>648</v>
      </c>
      <c r="H162" s="5">
        <v>3</v>
      </c>
      <c r="I162" s="5" t="s">
        <v>18</v>
      </c>
      <c r="M162" s="5" t="s">
        <v>1550</v>
      </c>
      <c r="N162" s="5">
        <v>110</v>
      </c>
      <c r="O162" s="5">
        <v>15</v>
      </c>
      <c r="P162" s="5">
        <v>125</v>
      </c>
      <c r="Q162" s="6" t="s">
        <v>35</v>
      </c>
      <c r="R162" s="9">
        <v>1500000</v>
      </c>
      <c r="S162" s="49" t="s">
        <v>69</v>
      </c>
      <c r="T162" s="6" t="s">
        <v>639</v>
      </c>
      <c r="U162" s="6" t="s">
        <v>562</v>
      </c>
      <c r="V162" s="6" t="s">
        <v>563</v>
      </c>
      <c r="W162" s="8">
        <v>121</v>
      </c>
      <c r="X162" s="6" t="s">
        <v>649</v>
      </c>
      <c r="Y162" s="6" t="s">
        <v>1736</v>
      </c>
      <c r="Z162" s="6">
        <v>3.5</v>
      </c>
      <c r="AA162" s="5">
        <v>0</v>
      </c>
      <c r="AB162" s="5">
        <v>7</v>
      </c>
      <c r="AC162" s="5">
        <v>1</v>
      </c>
      <c r="AD162" s="74">
        <v>0</v>
      </c>
    </row>
    <row r="163" spans="1:30" ht="15">
      <c r="A163" s="5">
        <v>17352</v>
      </c>
      <c r="B163" s="6" t="s">
        <v>617</v>
      </c>
      <c r="C163" s="6" t="s">
        <v>618</v>
      </c>
      <c r="D163" s="6" t="s">
        <v>619</v>
      </c>
      <c r="F163" s="5">
        <v>75098</v>
      </c>
      <c r="G163" s="7" t="s">
        <v>109</v>
      </c>
      <c r="H163" s="5">
        <v>3</v>
      </c>
      <c r="I163" s="5" t="s">
        <v>18</v>
      </c>
      <c r="M163" s="5" t="s">
        <v>1550</v>
      </c>
      <c r="N163" s="5">
        <v>126</v>
      </c>
      <c r="O163" s="5">
        <v>14</v>
      </c>
      <c r="P163" s="5">
        <v>140</v>
      </c>
      <c r="Q163" s="6" t="s">
        <v>35</v>
      </c>
      <c r="R163" s="9">
        <v>1500000</v>
      </c>
      <c r="S163" s="49" t="s">
        <v>560</v>
      </c>
      <c r="T163" s="6" t="s">
        <v>561</v>
      </c>
      <c r="U163" s="6" t="s">
        <v>562</v>
      </c>
      <c r="V163" s="6" t="s">
        <v>563</v>
      </c>
      <c r="W163" s="8">
        <v>121</v>
      </c>
      <c r="X163" s="6" t="s">
        <v>620</v>
      </c>
      <c r="Y163" s="6" t="s">
        <v>1736</v>
      </c>
      <c r="Z163" s="6">
        <v>5.5</v>
      </c>
      <c r="AA163" s="5">
        <v>0</v>
      </c>
      <c r="AB163" s="5">
        <v>7</v>
      </c>
      <c r="AC163" s="5">
        <v>1</v>
      </c>
      <c r="AD163" s="74">
        <v>0</v>
      </c>
    </row>
    <row r="164" spans="1:30" ht="15">
      <c r="A164" s="5">
        <v>17260</v>
      </c>
      <c r="B164" s="6" t="s">
        <v>913</v>
      </c>
      <c r="C164" s="6" t="s">
        <v>914</v>
      </c>
      <c r="D164" s="6" t="s">
        <v>194</v>
      </c>
      <c r="F164" s="5">
        <v>76086</v>
      </c>
      <c r="G164" s="7" t="s">
        <v>280</v>
      </c>
      <c r="H164" s="5">
        <v>3</v>
      </c>
      <c r="I164" s="5" t="s">
        <v>18</v>
      </c>
      <c r="M164" s="5" t="s">
        <v>1550</v>
      </c>
      <c r="N164" s="5">
        <v>100</v>
      </c>
      <c r="O164" s="5">
        <v>15</v>
      </c>
      <c r="P164" s="5">
        <v>115</v>
      </c>
      <c r="Q164" s="6" t="s">
        <v>35</v>
      </c>
      <c r="R164" s="9">
        <v>1500000</v>
      </c>
      <c r="S164" s="49" t="s">
        <v>69</v>
      </c>
      <c r="T164" s="6" t="s">
        <v>639</v>
      </c>
      <c r="U164" s="6" t="s">
        <v>562</v>
      </c>
      <c r="V164" s="6" t="s">
        <v>563</v>
      </c>
      <c r="W164" s="8">
        <v>121</v>
      </c>
      <c r="X164" s="6" t="s">
        <v>915</v>
      </c>
      <c r="Y164" s="6" t="s">
        <v>1737</v>
      </c>
      <c r="Z164" s="6">
        <v>7</v>
      </c>
      <c r="AA164" s="5">
        <v>0</v>
      </c>
      <c r="AB164" s="5">
        <v>7</v>
      </c>
      <c r="AC164" s="5">
        <v>1</v>
      </c>
      <c r="AD164" s="74">
        <v>0</v>
      </c>
    </row>
    <row r="165" spans="1:30" ht="15">
      <c r="A165" s="5">
        <v>17001</v>
      </c>
      <c r="B165" s="6" t="s">
        <v>278</v>
      </c>
      <c r="C165" s="6" t="s">
        <v>279</v>
      </c>
      <c r="D165" s="6" t="s">
        <v>194</v>
      </c>
      <c r="F165" s="5">
        <v>76086</v>
      </c>
      <c r="G165" s="7" t="s">
        <v>280</v>
      </c>
      <c r="H165" s="5">
        <v>3</v>
      </c>
      <c r="I165" s="5" t="s">
        <v>18</v>
      </c>
      <c r="L165" s="5" t="s">
        <v>1545</v>
      </c>
      <c r="M165" s="5" t="s">
        <v>1550</v>
      </c>
      <c r="N165" s="5">
        <v>25</v>
      </c>
      <c r="O165" s="5">
        <v>8</v>
      </c>
      <c r="P165" s="5">
        <v>33</v>
      </c>
      <c r="Q165" s="6" t="s">
        <v>35</v>
      </c>
      <c r="R165" s="9">
        <v>685000</v>
      </c>
      <c r="S165" s="49" t="s">
        <v>274</v>
      </c>
      <c r="T165" s="6" t="s">
        <v>275</v>
      </c>
      <c r="U165" s="6" t="s">
        <v>276</v>
      </c>
      <c r="V165" s="6" t="s">
        <v>277</v>
      </c>
      <c r="W165" s="8">
        <v>121</v>
      </c>
      <c r="X165" s="6" t="s">
        <v>281</v>
      </c>
      <c r="Y165" s="6" t="s">
        <v>1738</v>
      </c>
      <c r="Z165" s="6">
        <v>19.4</v>
      </c>
      <c r="AA165" s="5">
        <v>0</v>
      </c>
      <c r="AB165" s="5">
        <v>7</v>
      </c>
      <c r="AC165" s="5">
        <v>1</v>
      </c>
      <c r="AD165" s="74">
        <v>0</v>
      </c>
    </row>
    <row r="166" spans="1:30" ht="15">
      <c r="A166" s="5">
        <v>17262</v>
      </c>
      <c r="B166" s="6" t="s">
        <v>902</v>
      </c>
      <c r="C166" s="6" t="s">
        <v>1702</v>
      </c>
      <c r="D166" s="6" t="s">
        <v>126</v>
      </c>
      <c r="F166" s="5">
        <v>76208</v>
      </c>
      <c r="G166" s="7" t="s">
        <v>126</v>
      </c>
      <c r="H166" s="5">
        <v>3</v>
      </c>
      <c r="I166" s="5" t="s">
        <v>18</v>
      </c>
      <c r="M166" s="5" t="s">
        <v>1550</v>
      </c>
      <c r="N166" s="5">
        <v>110</v>
      </c>
      <c r="O166" s="5">
        <v>15</v>
      </c>
      <c r="P166" s="5">
        <v>125</v>
      </c>
      <c r="Q166" s="6" t="s">
        <v>35</v>
      </c>
      <c r="R166" s="9">
        <v>1500000</v>
      </c>
      <c r="S166" s="49" t="s">
        <v>746</v>
      </c>
      <c r="T166" s="6" t="s">
        <v>747</v>
      </c>
      <c r="U166" s="6" t="s">
        <v>562</v>
      </c>
      <c r="V166" s="6" t="s">
        <v>563</v>
      </c>
      <c r="W166" s="8">
        <v>120</v>
      </c>
      <c r="X166" s="6" t="s">
        <v>212</v>
      </c>
      <c r="Y166" s="6" t="s">
        <v>1738</v>
      </c>
      <c r="Z166" s="6">
        <v>19.4</v>
      </c>
      <c r="AA166" s="5">
        <v>0</v>
      </c>
      <c r="AB166" s="5">
        <v>7</v>
      </c>
      <c r="AC166" s="5">
        <v>1</v>
      </c>
      <c r="AD166" s="74">
        <v>0</v>
      </c>
    </row>
    <row r="167" spans="1:30" ht="15">
      <c r="A167" s="5">
        <v>17242</v>
      </c>
      <c r="B167" s="6" t="s">
        <v>991</v>
      </c>
      <c r="C167" s="6" t="s">
        <v>1570</v>
      </c>
      <c r="D167" s="6" t="s">
        <v>108</v>
      </c>
      <c r="F167" s="5">
        <v>75025</v>
      </c>
      <c r="G167" s="7" t="s">
        <v>109</v>
      </c>
      <c r="H167" s="5">
        <v>3</v>
      </c>
      <c r="I167" s="5" t="s">
        <v>18</v>
      </c>
      <c r="L167" s="5" t="s">
        <v>1545</v>
      </c>
      <c r="M167" s="5" t="s">
        <v>1550</v>
      </c>
      <c r="N167" s="5">
        <v>120</v>
      </c>
      <c r="O167" s="5">
        <v>0</v>
      </c>
      <c r="P167" s="5">
        <v>120</v>
      </c>
      <c r="Q167" s="6" t="s">
        <v>15</v>
      </c>
      <c r="R167" s="9">
        <v>1500000</v>
      </c>
      <c r="S167" s="49" t="s">
        <v>989</v>
      </c>
      <c r="T167" s="6" t="s">
        <v>990</v>
      </c>
      <c r="U167" s="6" t="s">
        <v>974</v>
      </c>
      <c r="V167" s="6" t="s">
        <v>975</v>
      </c>
      <c r="W167" s="8">
        <v>119</v>
      </c>
      <c r="X167" s="6" t="s">
        <v>992</v>
      </c>
      <c r="Y167" s="6" t="s">
        <v>1738</v>
      </c>
      <c r="Z167" s="6">
        <v>10.1</v>
      </c>
      <c r="AA167" s="5">
        <v>0</v>
      </c>
      <c r="AB167" s="5">
        <v>7</v>
      </c>
      <c r="AC167" s="5">
        <v>4</v>
      </c>
      <c r="AD167" s="74">
        <v>0</v>
      </c>
    </row>
    <row r="168" spans="1:30" ht="15">
      <c r="A168" s="5">
        <v>17079</v>
      </c>
      <c r="B168" s="6" t="s">
        <v>190</v>
      </c>
      <c r="C168" s="6" t="s">
        <v>191</v>
      </c>
      <c r="D168" s="6" t="s">
        <v>192</v>
      </c>
      <c r="E168" s="5" t="s">
        <v>1545</v>
      </c>
      <c r="F168" s="5">
        <v>75811</v>
      </c>
      <c r="G168" s="7" t="s">
        <v>9</v>
      </c>
      <c r="H168" s="5">
        <v>3</v>
      </c>
      <c r="I168" s="5" t="s">
        <v>18</v>
      </c>
      <c r="L168" s="5" t="s">
        <v>1545</v>
      </c>
      <c r="M168" s="5" t="s">
        <v>1550</v>
      </c>
      <c r="N168" s="5">
        <v>112</v>
      </c>
      <c r="O168" s="5">
        <v>28</v>
      </c>
      <c r="P168" s="5">
        <v>140</v>
      </c>
      <c r="Q168" s="6" t="s">
        <v>15</v>
      </c>
      <c r="R168" s="9">
        <v>1500000</v>
      </c>
      <c r="S168" s="49" t="s">
        <v>167</v>
      </c>
      <c r="T168" s="6" t="s">
        <v>168</v>
      </c>
      <c r="U168" s="6" t="s">
        <v>169</v>
      </c>
      <c r="V168" s="6" t="s">
        <v>170</v>
      </c>
      <c r="W168" s="8">
        <v>119</v>
      </c>
      <c r="X168" s="6" t="s">
        <v>193</v>
      </c>
      <c r="Y168" s="6" t="s">
        <v>1736</v>
      </c>
      <c r="Z168" s="6">
        <v>2.7</v>
      </c>
      <c r="AA168" s="5">
        <v>0</v>
      </c>
      <c r="AB168" s="5">
        <v>7</v>
      </c>
      <c r="AC168" s="5">
        <v>3</v>
      </c>
      <c r="AD168" s="74">
        <v>0</v>
      </c>
    </row>
    <row r="169" spans="1:108" ht="15">
      <c r="A169" s="35">
        <v>17281</v>
      </c>
      <c r="B169" s="36" t="s">
        <v>836</v>
      </c>
      <c r="C169" s="36" t="s">
        <v>837</v>
      </c>
      <c r="D169" s="36" t="s">
        <v>113</v>
      </c>
      <c r="E169" s="35"/>
      <c r="F169" s="35">
        <v>76011</v>
      </c>
      <c r="G169" s="37" t="s">
        <v>83</v>
      </c>
      <c r="H169" s="35">
        <v>3</v>
      </c>
      <c r="I169" s="35" t="s">
        <v>18</v>
      </c>
      <c r="J169" s="35"/>
      <c r="K169" s="35"/>
      <c r="L169" s="35"/>
      <c r="M169" s="35" t="s">
        <v>1550</v>
      </c>
      <c r="N169" s="35">
        <v>150</v>
      </c>
      <c r="O169" s="35">
        <v>40</v>
      </c>
      <c r="P169" s="35">
        <v>190</v>
      </c>
      <c r="Q169" s="36" t="s">
        <v>15</v>
      </c>
      <c r="R169" s="38">
        <v>1500000</v>
      </c>
      <c r="S169" s="50" t="s">
        <v>834</v>
      </c>
      <c r="T169" s="36" t="s">
        <v>835</v>
      </c>
      <c r="U169" s="36" t="s">
        <v>562</v>
      </c>
      <c r="V169" s="36" t="s">
        <v>563</v>
      </c>
      <c r="W169" s="39">
        <v>119</v>
      </c>
      <c r="X169" s="36" t="s">
        <v>565</v>
      </c>
      <c r="Y169" s="36" t="s">
        <v>1739</v>
      </c>
      <c r="Z169" s="36">
        <v>36.7</v>
      </c>
      <c r="AA169" s="35">
        <v>5</v>
      </c>
      <c r="AB169" s="35">
        <v>0</v>
      </c>
      <c r="AC169" s="35">
        <v>1</v>
      </c>
      <c r="AD169" s="74">
        <v>0</v>
      </c>
      <c r="AE169" s="64"/>
      <c r="AF169" s="64"/>
      <c r="AG169" s="64"/>
      <c r="AH169" s="64"/>
      <c r="AI169" s="64"/>
      <c r="AJ169" s="64"/>
      <c r="AK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c r="BI169" s="64"/>
      <c r="BJ169" s="64"/>
      <c r="BK169" s="64"/>
      <c r="BL169" s="64"/>
      <c r="BM169" s="64"/>
      <c r="BN169" s="64"/>
      <c r="BO169" s="64"/>
      <c r="BP169" s="64"/>
      <c r="BQ169" s="64"/>
      <c r="BR169" s="64"/>
      <c r="BS169" s="64"/>
      <c r="BT169" s="64"/>
      <c r="BU169" s="64"/>
      <c r="BV169" s="64"/>
      <c r="BW169" s="64"/>
      <c r="BX169" s="64"/>
      <c r="BY169" s="64"/>
      <c r="BZ169" s="64"/>
      <c r="CA169" s="64"/>
      <c r="CB169" s="64"/>
      <c r="CC169" s="64"/>
      <c r="CD169" s="64"/>
      <c r="CE169" s="64"/>
      <c r="CF169" s="64"/>
      <c r="CG169" s="64"/>
      <c r="CH169" s="64"/>
      <c r="CI169" s="64"/>
      <c r="CJ169" s="64"/>
      <c r="CK169" s="64"/>
      <c r="CL169" s="64"/>
      <c r="CM169" s="64"/>
      <c r="CN169" s="64"/>
      <c r="CO169" s="64"/>
      <c r="CP169" s="64"/>
      <c r="CQ169" s="64"/>
      <c r="CR169" s="64"/>
      <c r="CS169" s="64"/>
      <c r="CT169" s="64"/>
      <c r="CU169" s="64"/>
      <c r="CV169" s="64"/>
      <c r="CW169" s="64"/>
      <c r="CX169" s="64"/>
      <c r="CY169" s="64"/>
      <c r="CZ169" s="64"/>
      <c r="DA169" s="64"/>
      <c r="DB169" s="64"/>
      <c r="DC169" s="64"/>
      <c r="DD169" s="64"/>
    </row>
    <row r="170" spans="1:108" ht="15">
      <c r="A170" s="35">
        <v>17374</v>
      </c>
      <c r="B170" s="36" t="s">
        <v>564</v>
      </c>
      <c r="C170" s="36" t="s">
        <v>1515</v>
      </c>
      <c r="D170" s="36" t="s">
        <v>113</v>
      </c>
      <c r="E170" s="35"/>
      <c r="F170" s="35">
        <v>76011</v>
      </c>
      <c r="G170" s="37" t="s">
        <v>83</v>
      </c>
      <c r="H170" s="35">
        <v>3</v>
      </c>
      <c r="I170" s="35" t="s">
        <v>18</v>
      </c>
      <c r="J170" s="35"/>
      <c r="K170" s="35"/>
      <c r="L170" s="35"/>
      <c r="M170" s="35" t="s">
        <v>1553</v>
      </c>
      <c r="N170" s="35">
        <v>133</v>
      </c>
      <c r="O170" s="35">
        <v>0</v>
      </c>
      <c r="P170" s="35">
        <v>133</v>
      </c>
      <c r="Q170" s="36" t="s">
        <v>35</v>
      </c>
      <c r="R170" s="38">
        <v>1500000</v>
      </c>
      <c r="S170" s="50" t="s">
        <v>560</v>
      </c>
      <c r="T170" s="36" t="s">
        <v>561</v>
      </c>
      <c r="U170" s="36" t="s">
        <v>562</v>
      </c>
      <c r="V170" s="36" t="s">
        <v>563</v>
      </c>
      <c r="W170" s="39">
        <v>119</v>
      </c>
      <c r="X170" s="36" t="s">
        <v>565</v>
      </c>
      <c r="Y170" s="36" t="s">
        <v>1739</v>
      </c>
      <c r="Z170" s="36">
        <v>36.7</v>
      </c>
      <c r="AA170" s="35">
        <v>5</v>
      </c>
      <c r="AB170" s="35">
        <v>0</v>
      </c>
      <c r="AC170" s="35">
        <v>1</v>
      </c>
      <c r="AD170" s="74">
        <v>0</v>
      </c>
      <c r="AE170" s="64"/>
      <c r="AF170" s="64"/>
      <c r="AG170" s="64"/>
      <c r="AH170" s="64"/>
      <c r="AI170" s="64"/>
      <c r="AJ170" s="64"/>
      <c r="AK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c r="BI170" s="64"/>
      <c r="BJ170" s="64"/>
      <c r="BK170" s="64"/>
      <c r="BL170" s="64"/>
      <c r="BM170" s="64"/>
      <c r="BN170" s="64"/>
      <c r="BO170" s="64"/>
      <c r="BP170" s="64"/>
      <c r="BQ170" s="64"/>
      <c r="BR170" s="64"/>
      <c r="BS170" s="64"/>
      <c r="BT170" s="64"/>
      <c r="BU170" s="64"/>
      <c r="BV170" s="64"/>
      <c r="BW170" s="64"/>
      <c r="BX170" s="64"/>
      <c r="BY170" s="64"/>
      <c r="BZ170" s="64"/>
      <c r="CA170" s="64"/>
      <c r="CB170" s="64"/>
      <c r="CC170" s="64"/>
      <c r="CD170" s="64"/>
      <c r="CE170" s="64"/>
      <c r="CF170" s="64"/>
      <c r="CG170" s="64"/>
      <c r="CH170" s="64"/>
      <c r="CI170" s="64"/>
      <c r="CJ170" s="64"/>
      <c r="CK170" s="64"/>
      <c r="CL170" s="64"/>
      <c r="CM170" s="64"/>
      <c r="CN170" s="64"/>
      <c r="CO170" s="64"/>
      <c r="CP170" s="64"/>
      <c r="CQ170" s="64"/>
      <c r="CR170" s="64"/>
      <c r="CS170" s="64"/>
      <c r="CT170" s="64"/>
      <c r="CU170" s="64"/>
      <c r="CV170" s="64"/>
      <c r="CW170" s="64"/>
      <c r="CX170" s="64"/>
      <c r="CY170" s="64"/>
      <c r="CZ170" s="64"/>
      <c r="DA170" s="64"/>
      <c r="DB170" s="64"/>
      <c r="DC170" s="64"/>
      <c r="DD170" s="64"/>
    </row>
    <row r="171" spans="1:30" ht="15">
      <c r="A171" s="5">
        <v>17387</v>
      </c>
      <c r="B171" s="6" t="s">
        <v>524</v>
      </c>
      <c r="C171" s="6" t="s">
        <v>525</v>
      </c>
      <c r="D171" s="6" t="s">
        <v>240</v>
      </c>
      <c r="F171" s="5">
        <v>75052</v>
      </c>
      <c r="G171" s="7" t="s">
        <v>83</v>
      </c>
      <c r="H171" s="5">
        <v>3</v>
      </c>
      <c r="I171" s="5" t="s">
        <v>18</v>
      </c>
      <c r="M171" s="5" t="s">
        <v>1550</v>
      </c>
      <c r="N171" s="5">
        <v>95</v>
      </c>
      <c r="O171" s="5">
        <v>33</v>
      </c>
      <c r="P171" s="5">
        <v>128</v>
      </c>
      <c r="Q171" s="6" t="s">
        <v>35</v>
      </c>
      <c r="R171" s="9">
        <v>1500000</v>
      </c>
      <c r="S171" s="49" t="s">
        <v>7</v>
      </c>
      <c r="T171" s="6" t="s">
        <v>8</v>
      </c>
      <c r="U171" s="6" t="s">
        <v>10</v>
      </c>
      <c r="V171" s="6" t="s">
        <v>11</v>
      </c>
      <c r="W171" s="8">
        <v>118</v>
      </c>
      <c r="X171" s="6" t="s">
        <v>526</v>
      </c>
      <c r="Y171" s="6" t="s">
        <v>1736</v>
      </c>
      <c r="Z171" s="6">
        <v>7.8</v>
      </c>
      <c r="AA171" s="5">
        <v>0</v>
      </c>
      <c r="AB171" s="5">
        <v>7</v>
      </c>
      <c r="AC171" s="5">
        <v>4</v>
      </c>
      <c r="AD171" s="74">
        <v>0</v>
      </c>
    </row>
    <row r="172" spans="1:30" ht="15">
      <c r="A172" s="5">
        <v>17040</v>
      </c>
      <c r="B172" s="6" t="s">
        <v>341</v>
      </c>
      <c r="C172" s="6" t="s">
        <v>1479</v>
      </c>
      <c r="D172" s="6" t="s">
        <v>9</v>
      </c>
      <c r="E172" s="5" t="s">
        <v>1545</v>
      </c>
      <c r="F172" s="5">
        <v>75210</v>
      </c>
      <c r="G172" s="7" t="s">
        <v>9</v>
      </c>
      <c r="H172" s="5">
        <v>3</v>
      </c>
      <c r="I172" s="5" t="s">
        <v>18</v>
      </c>
      <c r="L172" s="5" t="s">
        <v>1545</v>
      </c>
      <c r="M172" s="5" t="s">
        <v>1550</v>
      </c>
      <c r="N172" s="5">
        <v>68</v>
      </c>
      <c r="O172" s="5">
        <v>10</v>
      </c>
      <c r="P172" s="5">
        <v>78</v>
      </c>
      <c r="Q172" s="6" t="s">
        <v>35</v>
      </c>
      <c r="R172" s="9">
        <v>1135206</v>
      </c>
      <c r="S172" s="49" t="s">
        <v>337</v>
      </c>
      <c r="T172" s="6" t="s">
        <v>338</v>
      </c>
      <c r="U172" s="6" t="s">
        <v>339</v>
      </c>
      <c r="V172" s="6" t="s">
        <v>340</v>
      </c>
      <c r="W172" s="8">
        <v>117</v>
      </c>
      <c r="X172" s="6" t="s">
        <v>342</v>
      </c>
      <c r="Y172" s="6" t="s">
        <v>1739</v>
      </c>
      <c r="Z172" s="6">
        <v>37.9</v>
      </c>
      <c r="AA172" s="5">
        <v>5</v>
      </c>
      <c r="AB172" s="5">
        <v>0</v>
      </c>
      <c r="AC172" s="5">
        <v>10</v>
      </c>
      <c r="AD172" s="5">
        <v>7</v>
      </c>
    </row>
    <row r="173" spans="1:30" ht="15">
      <c r="A173" s="5">
        <v>17355</v>
      </c>
      <c r="B173" s="6" t="s">
        <v>609</v>
      </c>
      <c r="C173" s="6" t="s">
        <v>610</v>
      </c>
      <c r="D173" s="6" t="s">
        <v>9</v>
      </c>
      <c r="F173" s="5">
        <v>75215</v>
      </c>
      <c r="G173" s="7" t="s">
        <v>9</v>
      </c>
      <c r="H173" s="5">
        <v>3</v>
      </c>
      <c r="I173" s="5" t="s">
        <v>18</v>
      </c>
      <c r="M173" s="5" t="s">
        <v>1550</v>
      </c>
      <c r="N173" s="5">
        <v>130</v>
      </c>
      <c r="O173" s="5">
        <v>0</v>
      </c>
      <c r="P173" s="5">
        <v>130</v>
      </c>
      <c r="Q173" s="6" t="s">
        <v>35</v>
      </c>
      <c r="R173" s="9">
        <v>1500000</v>
      </c>
      <c r="S173" s="49" t="s">
        <v>560</v>
      </c>
      <c r="T173" s="6" t="s">
        <v>561</v>
      </c>
      <c r="U173" s="6" t="s">
        <v>562</v>
      </c>
      <c r="V173" s="6" t="s">
        <v>563</v>
      </c>
      <c r="W173" s="8">
        <v>117</v>
      </c>
      <c r="X173" s="6" t="s">
        <v>611</v>
      </c>
      <c r="Y173" s="6" t="s">
        <v>1739</v>
      </c>
      <c r="Z173" s="6">
        <v>37.2</v>
      </c>
      <c r="AA173" s="5">
        <v>5</v>
      </c>
      <c r="AB173" s="5">
        <v>0</v>
      </c>
      <c r="AC173" s="5">
        <v>1</v>
      </c>
      <c r="AD173" s="5">
        <v>7</v>
      </c>
    </row>
    <row r="174" spans="1:30" ht="15">
      <c r="A174" s="5">
        <v>17028</v>
      </c>
      <c r="B174" s="6" t="s">
        <v>1280</v>
      </c>
      <c r="C174" s="6" t="s">
        <v>1281</v>
      </c>
      <c r="D174" s="6" t="s">
        <v>82</v>
      </c>
      <c r="F174" s="5">
        <v>76102</v>
      </c>
      <c r="G174" s="7" t="s">
        <v>83</v>
      </c>
      <c r="H174" s="5">
        <v>3</v>
      </c>
      <c r="I174" s="5" t="s">
        <v>18</v>
      </c>
      <c r="M174" s="5" t="s">
        <v>1550</v>
      </c>
      <c r="N174" s="5">
        <v>98</v>
      </c>
      <c r="O174" s="5">
        <v>6</v>
      </c>
      <c r="P174" s="5">
        <v>104</v>
      </c>
      <c r="Q174" s="6" t="s">
        <v>26</v>
      </c>
      <c r="R174" s="9">
        <v>1348031</v>
      </c>
      <c r="S174" s="49" t="s">
        <v>1276</v>
      </c>
      <c r="T174" s="6" t="s">
        <v>1277</v>
      </c>
      <c r="U174" s="6" t="s">
        <v>1278</v>
      </c>
      <c r="V174" s="6" t="s">
        <v>1279</v>
      </c>
      <c r="W174" s="8">
        <v>115</v>
      </c>
      <c r="X174" s="6" t="s">
        <v>1282</v>
      </c>
      <c r="Y174" s="6" t="s">
        <v>1739</v>
      </c>
      <c r="Z174" s="6">
        <v>78.9</v>
      </c>
      <c r="AA174" s="5">
        <v>5</v>
      </c>
      <c r="AB174" s="5">
        <v>0</v>
      </c>
      <c r="AC174" s="5">
        <v>9</v>
      </c>
      <c r="AD174" s="5">
        <v>4</v>
      </c>
    </row>
    <row r="175" spans="1:30" ht="15">
      <c r="A175" s="5">
        <v>17038</v>
      </c>
      <c r="B175" s="6" t="s">
        <v>1221</v>
      </c>
      <c r="C175" s="6" t="s">
        <v>1703</v>
      </c>
      <c r="D175" s="6" t="s">
        <v>82</v>
      </c>
      <c r="F175" s="5">
        <v>78105</v>
      </c>
      <c r="G175" s="7" t="s">
        <v>83</v>
      </c>
      <c r="H175" s="5">
        <v>3</v>
      </c>
      <c r="I175" s="5" t="s">
        <v>18</v>
      </c>
      <c r="M175" s="5" t="s">
        <v>1550</v>
      </c>
      <c r="N175" s="5">
        <v>108</v>
      </c>
      <c r="O175" s="5">
        <v>12</v>
      </c>
      <c r="P175" s="5">
        <v>120</v>
      </c>
      <c r="Q175" s="6" t="s">
        <v>15</v>
      </c>
      <c r="R175" s="9">
        <v>1500000</v>
      </c>
      <c r="S175" s="49" t="s">
        <v>1217</v>
      </c>
      <c r="T175" s="6" t="s">
        <v>1218</v>
      </c>
      <c r="U175" s="6" t="s">
        <v>1219</v>
      </c>
      <c r="V175" s="6" t="s">
        <v>1220</v>
      </c>
      <c r="W175" s="8">
        <v>114</v>
      </c>
      <c r="X175" s="6" t="s">
        <v>1222</v>
      </c>
      <c r="Y175" s="6" t="s">
        <v>1739</v>
      </c>
      <c r="Z175" s="6">
        <v>37.6</v>
      </c>
      <c r="AA175" s="5">
        <v>5</v>
      </c>
      <c r="AB175" s="5">
        <v>0</v>
      </c>
      <c r="AC175" s="5">
        <v>7</v>
      </c>
      <c r="AD175" s="5">
        <v>7</v>
      </c>
    </row>
    <row r="176" spans="1:30" ht="15">
      <c r="A176" s="5">
        <v>17256</v>
      </c>
      <c r="B176" s="6" t="s">
        <v>950</v>
      </c>
      <c r="C176" s="6" t="s">
        <v>951</v>
      </c>
      <c r="D176" s="6" t="s">
        <v>9</v>
      </c>
      <c r="F176" s="5">
        <v>75201</v>
      </c>
      <c r="G176" s="7" t="s">
        <v>9</v>
      </c>
      <c r="H176" s="5">
        <v>3</v>
      </c>
      <c r="I176" s="5" t="s">
        <v>18</v>
      </c>
      <c r="L176" s="5" t="s">
        <v>1545</v>
      </c>
      <c r="M176" s="5" t="s">
        <v>1550</v>
      </c>
      <c r="N176" s="5">
        <v>122</v>
      </c>
      <c r="O176" s="5">
        <v>0</v>
      </c>
      <c r="P176" s="5">
        <v>122</v>
      </c>
      <c r="Q176" s="6" t="s">
        <v>35</v>
      </c>
      <c r="R176" s="9">
        <v>1500000</v>
      </c>
      <c r="S176" s="49" t="s">
        <v>10</v>
      </c>
      <c r="T176" s="6" t="s">
        <v>949</v>
      </c>
      <c r="U176" s="6" t="s">
        <v>562</v>
      </c>
      <c r="V176" s="6" t="s">
        <v>563</v>
      </c>
      <c r="W176" s="8">
        <v>114</v>
      </c>
      <c r="X176" s="6" t="s">
        <v>952</v>
      </c>
      <c r="Y176" s="6" t="s">
        <v>1738</v>
      </c>
      <c r="Z176" s="6">
        <v>29.1</v>
      </c>
      <c r="AA176" s="5">
        <v>5</v>
      </c>
      <c r="AB176" s="5">
        <v>0</v>
      </c>
      <c r="AC176" s="5">
        <v>1</v>
      </c>
      <c r="AD176" s="5">
        <v>7</v>
      </c>
    </row>
    <row r="177" spans="1:108" ht="15">
      <c r="A177" s="35">
        <v>17140</v>
      </c>
      <c r="B177" s="36" t="s">
        <v>1079</v>
      </c>
      <c r="C177" s="36" t="s">
        <v>1571</v>
      </c>
      <c r="D177" s="36" t="s">
        <v>108</v>
      </c>
      <c r="E177" s="35"/>
      <c r="F177" s="35">
        <v>75074</v>
      </c>
      <c r="G177" s="37" t="s">
        <v>109</v>
      </c>
      <c r="H177" s="35">
        <v>3</v>
      </c>
      <c r="I177" s="35" t="s">
        <v>18</v>
      </c>
      <c r="J177" s="35"/>
      <c r="K177" s="35"/>
      <c r="L177" s="35" t="s">
        <v>1545</v>
      </c>
      <c r="M177" s="35" t="s">
        <v>1550</v>
      </c>
      <c r="N177" s="35">
        <v>110</v>
      </c>
      <c r="O177" s="35">
        <v>29</v>
      </c>
      <c r="P177" s="35">
        <v>139</v>
      </c>
      <c r="Q177" s="36" t="s">
        <v>35</v>
      </c>
      <c r="R177" s="38">
        <v>1500000</v>
      </c>
      <c r="S177" s="50" t="s">
        <v>1077</v>
      </c>
      <c r="T177" s="36" t="s">
        <v>491</v>
      </c>
      <c r="U177" s="36" t="s">
        <v>1078</v>
      </c>
      <c r="V177" s="36" t="s">
        <v>209</v>
      </c>
      <c r="W177" s="39">
        <v>113</v>
      </c>
      <c r="X177" s="36" t="s">
        <v>110</v>
      </c>
      <c r="Y177" s="36" t="s">
        <v>1737</v>
      </c>
      <c r="Z177" s="36">
        <v>31.2</v>
      </c>
      <c r="AA177" s="35">
        <v>0</v>
      </c>
      <c r="AB177" s="35">
        <v>0</v>
      </c>
      <c r="AC177" s="35">
        <v>5</v>
      </c>
      <c r="AD177" s="35">
        <v>0</v>
      </c>
      <c r="AE177" s="64"/>
      <c r="AF177" s="64"/>
      <c r="AG177" s="64"/>
      <c r="AH177" s="64"/>
      <c r="AI177" s="64"/>
      <c r="AJ177" s="64"/>
      <c r="AK177" s="64"/>
      <c r="AL177" s="64"/>
      <c r="AM177" s="64"/>
      <c r="AN177" s="64"/>
      <c r="AO177" s="64"/>
      <c r="AP177" s="64"/>
      <c r="AQ177" s="64"/>
      <c r="AR177" s="64"/>
      <c r="AS177" s="64"/>
      <c r="AT177" s="64"/>
      <c r="AU177" s="64"/>
      <c r="AV177" s="64"/>
      <c r="AW177" s="64"/>
      <c r="AX177" s="64"/>
      <c r="AY177" s="64"/>
      <c r="AZ177" s="64"/>
      <c r="BA177" s="64"/>
      <c r="BB177" s="64"/>
      <c r="BC177" s="64"/>
      <c r="BD177" s="64"/>
      <c r="BE177" s="64"/>
      <c r="BF177" s="64"/>
      <c r="BG177" s="64"/>
      <c r="BH177" s="64"/>
      <c r="BI177" s="64"/>
      <c r="BJ177" s="64"/>
      <c r="BK177" s="64"/>
      <c r="BL177" s="64"/>
      <c r="BM177" s="64"/>
      <c r="BN177" s="64"/>
      <c r="BO177" s="64"/>
      <c r="BP177" s="64"/>
      <c r="BQ177" s="64"/>
      <c r="BR177" s="64"/>
      <c r="BS177" s="64"/>
      <c r="BT177" s="64"/>
      <c r="BU177" s="64"/>
      <c r="BV177" s="64"/>
      <c r="BW177" s="64"/>
      <c r="BX177" s="64"/>
      <c r="BY177" s="64"/>
      <c r="BZ177" s="64"/>
      <c r="CA177" s="64"/>
      <c r="CB177" s="64"/>
      <c r="CC177" s="64"/>
      <c r="CD177" s="64"/>
      <c r="CE177" s="64"/>
      <c r="CF177" s="64"/>
      <c r="CG177" s="64"/>
      <c r="CH177" s="64"/>
      <c r="CI177" s="64"/>
      <c r="CJ177" s="64"/>
      <c r="CK177" s="64"/>
      <c r="CL177" s="64"/>
      <c r="CM177" s="64"/>
      <c r="CN177" s="64"/>
      <c r="CO177" s="64"/>
      <c r="CP177" s="64"/>
      <c r="CQ177" s="64"/>
      <c r="CR177" s="64"/>
      <c r="CS177" s="64"/>
      <c r="CT177" s="64"/>
      <c r="CU177" s="64"/>
      <c r="CV177" s="64"/>
      <c r="CW177" s="64"/>
      <c r="CX177" s="64"/>
      <c r="CY177" s="64"/>
      <c r="CZ177" s="64"/>
      <c r="DA177" s="64"/>
      <c r="DB177" s="64"/>
      <c r="DC177" s="64"/>
      <c r="DD177" s="64"/>
    </row>
    <row r="178" spans="1:108" ht="15">
      <c r="A178" s="35">
        <v>17076</v>
      </c>
      <c r="B178" s="36" t="s">
        <v>199</v>
      </c>
      <c r="C178" s="36" t="s">
        <v>200</v>
      </c>
      <c r="D178" s="36" t="s">
        <v>201</v>
      </c>
      <c r="E178" s="35"/>
      <c r="F178" s="35">
        <v>75069</v>
      </c>
      <c r="G178" s="37" t="s">
        <v>109</v>
      </c>
      <c r="H178" s="35">
        <v>3</v>
      </c>
      <c r="I178" s="35" t="s">
        <v>18</v>
      </c>
      <c r="J178" s="35"/>
      <c r="K178" s="35"/>
      <c r="L178" s="35" t="s">
        <v>1545</v>
      </c>
      <c r="M178" s="35" t="s">
        <v>1550</v>
      </c>
      <c r="N178" s="35">
        <v>87</v>
      </c>
      <c r="O178" s="35">
        <v>37</v>
      </c>
      <c r="P178" s="35">
        <v>124</v>
      </c>
      <c r="Q178" s="36" t="s">
        <v>35</v>
      </c>
      <c r="R178" s="38">
        <v>1500000</v>
      </c>
      <c r="S178" s="50" t="s">
        <v>167</v>
      </c>
      <c r="T178" s="36" t="s">
        <v>168</v>
      </c>
      <c r="U178" s="36" t="s">
        <v>169</v>
      </c>
      <c r="V178" s="36" t="s">
        <v>170</v>
      </c>
      <c r="W178" s="39">
        <v>111</v>
      </c>
      <c r="X178" s="36" t="s">
        <v>202</v>
      </c>
      <c r="Y178" s="36" t="s">
        <v>1739</v>
      </c>
      <c r="Z178" s="36">
        <v>18.1</v>
      </c>
      <c r="AA178" s="35">
        <v>0</v>
      </c>
      <c r="AB178" s="35">
        <v>0</v>
      </c>
      <c r="AC178" s="35">
        <v>7</v>
      </c>
      <c r="AD178" s="75">
        <v>0</v>
      </c>
      <c r="AE178" s="64"/>
      <c r="AF178" s="64"/>
      <c r="AG178" s="64"/>
      <c r="AH178" s="64"/>
      <c r="AI178" s="64"/>
      <c r="AJ178" s="64"/>
      <c r="AK178" s="64"/>
      <c r="AL178" s="64"/>
      <c r="AM178" s="64"/>
      <c r="AN178" s="64"/>
      <c r="AO178" s="64"/>
      <c r="AP178" s="64"/>
      <c r="AQ178" s="64"/>
      <c r="AR178" s="64"/>
      <c r="AS178" s="64"/>
      <c r="AT178" s="64"/>
      <c r="AU178" s="64"/>
      <c r="AV178" s="64"/>
      <c r="AW178" s="64"/>
      <c r="AX178" s="64"/>
      <c r="AY178" s="64"/>
      <c r="AZ178" s="64"/>
      <c r="BA178" s="64"/>
      <c r="BB178" s="64"/>
      <c r="BC178" s="64"/>
      <c r="BD178" s="64"/>
      <c r="BE178" s="64"/>
      <c r="BF178" s="64"/>
      <c r="BG178" s="64"/>
      <c r="BH178" s="64"/>
      <c r="BI178" s="64"/>
      <c r="BJ178" s="64"/>
      <c r="BK178" s="64"/>
      <c r="BL178" s="64"/>
      <c r="BM178" s="64"/>
      <c r="BN178" s="64"/>
      <c r="BO178" s="64"/>
      <c r="BP178" s="64"/>
      <c r="BQ178" s="64"/>
      <c r="BR178" s="64"/>
      <c r="BS178" s="64"/>
      <c r="BT178" s="64"/>
      <c r="BU178" s="64"/>
      <c r="BV178" s="64"/>
      <c r="BW178" s="64"/>
      <c r="BX178" s="64"/>
      <c r="BY178" s="64"/>
      <c r="BZ178" s="64"/>
      <c r="CA178" s="64"/>
      <c r="CB178" s="64"/>
      <c r="CC178" s="64"/>
      <c r="CD178" s="64"/>
      <c r="CE178" s="64"/>
      <c r="CF178" s="64"/>
      <c r="CG178" s="64"/>
      <c r="CH178" s="64"/>
      <c r="CI178" s="64"/>
      <c r="CJ178" s="64"/>
      <c r="CK178" s="64"/>
      <c r="CL178" s="64"/>
      <c r="CM178" s="64"/>
      <c r="CN178" s="64"/>
      <c r="CO178" s="64"/>
      <c r="CP178" s="64"/>
      <c r="CQ178" s="64"/>
      <c r="CR178" s="64"/>
      <c r="CS178" s="64"/>
      <c r="CT178" s="64"/>
      <c r="CU178" s="64"/>
      <c r="CV178" s="64"/>
      <c r="CW178" s="64"/>
      <c r="CX178" s="64"/>
      <c r="CY178" s="64"/>
      <c r="CZ178" s="64"/>
      <c r="DA178" s="64"/>
      <c r="DB178" s="64"/>
      <c r="DC178" s="64"/>
      <c r="DD178" s="64"/>
    </row>
    <row r="179" spans="1:108" ht="15">
      <c r="A179" s="35">
        <v>17123</v>
      </c>
      <c r="B179" s="36" t="s">
        <v>106</v>
      </c>
      <c r="C179" s="36" t="s">
        <v>107</v>
      </c>
      <c r="D179" s="36" t="s">
        <v>108</v>
      </c>
      <c r="E179" s="35"/>
      <c r="F179" s="35">
        <v>75074</v>
      </c>
      <c r="G179" s="37" t="s">
        <v>109</v>
      </c>
      <c r="H179" s="35">
        <v>3</v>
      </c>
      <c r="I179" s="35" t="s">
        <v>18</v>
      </c>
      <c r="J179" s="35"/>
      <c r="K179" s="35"/>
      <c r="L179" s="35"/>
      <c r="M179" s="35" t="s">
        <v>1550</v>
      </c>
      <c r="N179" s="35">
        <v>68</v>
      </c>
      <c r="O179" s="35">
        <v>12</v>
      </c>
      <c r="P179" s="35">
        <v>80</v>
      </c>
      <c r="Q179" s="36" t="s">
        <v>15</v>
      </c>
      <c r="R179" s="38">
        <v>878500</v>
      </c>
      <c r="S179" s="50" t="s">
        <v>102</v>
      </c>
      <c r="T179" s="36" t="s">
        <v>103</v>
      </c>
      <c r="U179" s="36" t="s">
        <v>104</v>
      </c>
      <c r="V179" s="36" t="s">
        <v>105</v>
      </c>
      <c r="W179" s="39">
        <v>111</v>
      </c>
      <c r="X179" s="36" t="s">
        <v>110</v>
      </c>
      <c r="Y179" s="36" t="s">
        <v>1737</v>
      </c>
      <c r="Z179" s="36">
        <v>31.2</v>
      </c>
      <c r="AA179" s="35">
        <v>0</v>
      </c>
      <c r="AB179" s="35">
        <v>0</v>
      </c>
      <c r="AC179" s="35">
        <v>1</v>
      </c>
      <c r="AD179" s="75">
        <v>0</v>
      </c>
      <c r="AE179" s="64"/>
      <c r="AF179" s="64"/>
      <c r="AG179" s="64"/>
      <c r="AH179" s="64"/>
      <c r="AI179" s="64"/>
      <c r="AJ179" s="64"/>
      <c r="AK179" s="64"/>
      <c r="AL179" s="64"/>
      <c r="AM179" s="64"/>
      <c r="AN179" s="64"/>
      <c r="AO179" s="64"/>
      <c r="AP179" s="64"/>
      <c r="AQ179" s="64"/>
      <c r="AR179" s="64"/>
      <c r="AS179" s="64"/>
      <c r="AT179" s="64"/>
      <c r="AU179" s="64"/>
      <c r="AV179" s="64"/>
      <c r="AW179" s="64"/>
      <c r="AX179" s="64"/>
      <c r="AY179" s="64"/>
      <c r="AZ179" s="64"/>
      <c r="BA179" s="64"/>
      <c r="BB179" s="64"/>
      <c r="BC179" s="64"/>
      <c r="BD179" s="64"/>
      <c r="BE179" s="64"/>
      <c r="BF179" s="64"/>
      <c r="BG179" s="64"/>
      <c r="BH179" s="64"/>
      <c r="BI179" s="64"/>
      <c r="BJ179" s="64"/>
      <c r="BK179" s="64"/>
      <c r="BL179" s="64"/>
      <c r="BM179" s="64"/>
      <c r="BN179" s="64"/>
      <c r="BO179" s="64"/>
      <c r="BP179" s="64"/>
      <c r="BQ179" s="64"/>
      <c r="BR179" s="64"/>
      <c r="BS179" s="64"/>
      <c r="BT179" s="64"/>
      <c r="BU179" s="64"/>
      <c r="BV179" s="64"/>
      <c r="BW179" s="64"/>
      <c r="BX179" s="64"/>
      <c r="BY179" s="64"/>
      <c r="BZ179" s="64"/>
      <c r="CA179" s="64"/>
      <c r="CB179" s="64"/>
      <c r="CC179" s="64"/>
      <c r="CD179" s="64"/>
      <c r="CE179" s="64"/>
      <c r="CF179" s="64"/>
      <c r="CG179" s="64"/>
      <c r="CH179" s="64"/>
      <c r="CI179" s="64"/>
      <c r="CJ179" s="64"/>
      <c r="CK179" s="64"/>
      <c r="CL179" s="64"/>
      <c r="CM179" s="64"/>
      <c r="CN179" s="64"/>
      <c r="CO179" s="64"/>
      <c r="CP179" s="64"/>
      <c r="CQ179" s="64"/>
      <c r="CR179" s="64"/>
      <c r="CS179" s="64"/>
      <c r="CT179" s="64"/>
      <c r="CU179" s="64"/>
      <c r="CV179" s="64"/>
      <c r="CW179" s="64"/>
      <c r="CX179" s="64"/>
      <c r="CY179" s="64"/>
      <c r="CZ179" s="64"/>
      <c r="DA179" s="64"/>
      <c r="DB179" s="64"/>
      <c r="DC179" s="64"/>
      <c r="DD179" s="64"/>
    </row>
    <row r="180" spans="1:108" s="36" customFormat="1" ht="15">
      <c r="A180" s="35">
        <v>17127</v>
      </c>
      <c r="B180" s="36" t="s">
        <v>165</v>
      </c>
      <c r="C180" s="36" t="s">
        <v>1500</v>
      </c>
      <c r="D180" s="36" t="s">
        <v>82</v>
      </c>
      <c r="E180" s="35"/>
      <c r="F180" s="35">
        <v>76112</v>
      </c>
      <c r="G180" s="37" t="s">
        <v>83</v>
      </c>
      <c r="H180" s="35">
        <v>3</v>
      </c>
      <c r="I180" s="35" t="s">
        <v>18</v>
      </c>
      <c r="J180" s="35"/>
      <c r="K180" s="35"/>
      <c r="L180" s="35"/>
      <c r="M180" s="35" t="s">
        <v>1550</v>
      </c>
      <c r="N180" s="35">
        <v>68</v>
      </c>
      <c r="O180" s="35">
        <v>12</v>
      </c>
      <c r="P180" s="35">
        <v>80</v>
      </c>
      <c r="Q180" s="36" t="s">
        <v>35</v>
      </c>
      <c r="R180" s="38">
        <v>900000</v>
      </c>
      <c r="S180" s="50" t="s">
        <v>102</v>
      </c>
      <c r="T180" s="36" t="s">
        <v>103</v>
      </c>
      <c r="U180" s="36" t="s">
        <v>104</v>
      </c>
      <c r="V180" s="36" t="s">
        <v>105</v>
      </c>
      <c r="W180" s="39">
        <v>109</v>
      </c>
      <c r="X180" s="36" t="s">
        <v>166</v>
      </c>
      <c r="Y180" s="6" t="s">
        <v>1737</v>
      </c>
      <c r="Z180" s="6">
        <v>19.7</v>
      </c>
      <c r="AA180" s="5">
        <v>0</v>
      </c>
      <c r="AB180" s="5">
        <v>0</v>
      </c>
      <c r="AC180" s="5">
        <v>1</v>
      </c>
      <c r="AD180" s="75">
        <v>0</v>
      </c>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row>
    <row r="181" spans="1:30" ht="15">
      <c r="A181" s="5">
        <v>17033</v>
      </c>
      <c r="B181" s="6" t="s">
        <v>44</v>
      </c>
      <c r="C181" s="6" t="s">
        <v>46</v>
      </c>
      <c r="D181" s="6" t="s">
        <v>47</v>
      </c>
      <c r="F181" s="5">
        <v>75154</v>
      </c>
      <c r="G181" s="7" t="s">
        <v>48</v>
      </c>
      <c r="H181" s="5">
        <v>3</v>
      </c>
      <c r="I181" s="5" t="s">
        <v>18</v>
      </c>
      <c r="L181" s="5" t="s">
        <v>1545</v>
      </c>
      <c r="M181" s="5" t="s">
        <v>1550</v>
      </c>
      <c r="N181" s="5">
        <v>112</v>
      </c>
      <c r="O181" s="5">
        <v>28</v>
      </c>
      <c r="P181" s="5">
        <v>140</v>
      </c>
      <c r="Q181" s="6" t="s">
        <v>45</v>
      </c>
      <c r="R181" s="9">
        <v>0</v>
      </c>
      <c r="S181" s="49" t="s">
        <v>40</v>
      </c>
      <c r="T181" s="6" t="s">
        <v>41</v>
      </c>
      <c r="U181" s="6" t="s">
        <v>42</v>
      </c>
      <c r="V181" s="6" t="s">
        <v>43</v>
      </c>
      <c r="W181" s="8">
        <v>121</v>
      </c>
      <c r="X181" s="6" t="s">
        <v>49</v>
      </c>
      <c r="Y181" s="77" t="s">
        <v>1751</v>
      </c>
      <c r="Z181" s="77"/>
      <c r="AA181" s="77"/>
      <c r="AB181" s="77"/>
      <c r="AC181" s="77"/>
      <c r="AD181" s="72"/>
    </row>
    <row r="182" spans="1:23" ht="15">
      <c r="A182" s="30" t="s">
        <v>1649</v>
      </c>
      <c r="B182" s="30"/>
      <c r="C182" s="31">
        <v>12532325.966229623</v>
      </c>
      <c r="D182" s="66" t="s">
        <v>1753</v>
      </c>
      <c r="E182" s="6"/>
      <c r="F182" s="6"/>
      <c r="G182" s="6"/>
      <c r="H182" s="6"/>
      <c r="I182" s="32"/>
      <c r="J182" s="6"/>
      <c r="K182" s="6"/>
      <c r="L182" s="6"/>
      <c r="N182" s="6"/>
      <c r="O182" s="6"/>
      <c r="P182" s="6"/>
      <c r="Q182" s="33" t="s">
        <v>1644</v>
      </c>
      <c r="R182" s="34">
        <f>SUM(R97:R180)</f>
        <v>122013521</v>
      </c>
      <c r="W182" s="6"/>
    </row>
    <row r="184" ht="15">
      <c r="A184" s="32" t="s">
        <v>1654</v>
      </c>
    </row>
    <row r="185" spans="1:30" ht="15">
      <c r="A185" s="5">
        <v>17194</v>
      </c>
      <c r="B185" s="6" t="s">
        <v>227</v>
      </c>
      <c r="C185" s="6" t="s">
        <v>1704</v>
      </c>
      <c r="D185" s="6" t="s">
        <v>228</v>
      </c>
      <c r="F185" s="5">
        <v>75783</v>
      </c>
      <c r="G185" s="7" t="s">
        <v>229</v>
      </c>
      <c r="H185" s="5">
        <v>4</v>
      </c>
      <c r="I185" s="5" t="s">
        <v>63</v>
      </c>
      <c r="L185" s="5" t="s">
        <v>1545</v>
      </c>
      <c r="M185" s="5" t="s">
        <v>1550</v>
      </c>
      <c r="N185" s="5">
        <v>80</v>
      </c>
      <c r="O185" s="5">
        <v>0</v>
      </c>
      <c r="P185" s="5">
        <v>80</v>
      </c>
      <c r="Q185" s="6" t="s">
        <v>35</v>
      </c>
      <c r="R185" s="9">
        <v>1240000</v>
      </c>
      <c r="S185" s="49" t="s">
        <v>90</v>
      </c>
      <c r="T185" s="6" t="s">
        <v>224</v>
      </c>
      <c r="U185" s="6" t="s">
        <v>225</v>
      </c>
      <c r="V185" s="6" t="s">
        <v>226</v>
      </c>
      <c r="W185" s="8">
        <v>127</v>
      </c>
      <c r="X185" s="6" t="s">
        <v>230</v>
      </c>
      <c r="Y185" s="6" t="s">
        <v>1737</v>
      </c>
      <c r="Z185" s="6">
        <v>12.3</v>
      </c>
      <c r="AA185" s="5">
        <v>0</v>
      </c>
      <c r="AB185" s="5">
        <v>7</v>
      </c>
      <c r="AC185" s="5">
        <v>7</v>
      </c>
      <c r="AD185" s="63"/>
    </row>
    <row r="186" spans="1:30" ht="15">
      <c r="A186" s="5">
        <v>17203</v>
      </c>
      <c r="B186" s="6" t="s">
        <v>239</v>
      </c>
      <c r="C186" s="6" t="s">
        <v>1704</v>
      </c>
      <c r="D186" s="6" t="s">
        <v>228</v>
      </c>
      <c r="F186" s="5">
        <v>75783</v>
      </c>
      <c r="G186" s="7" t="s">
        <v>229</v>
      </c>
      <c r="H186" s="5">
        <v>4</v>
      </c>
      <c r="I186" s="5" t="s">
        <v>63</v>
      </c>
      <c r="L186" s="5" t="s">
        <v>1545</v>
      </c>
      <c r="M186" s="5" t="s">
        <v>1550</v>
      </c>
      <c r="N186" s="5">
        <v>48</v>
      </c>
      <c r="O186" s="5">
        <v>0</v>
      </c>
      <c r="P186" s="5">
        <v>48</v>
      </c>
      <c r="Q186" s="6" t="s">
        <v>15</v>
      </c>
      <c r="R186" s="9">
        <v>745000</v>
      </c>
      <c r="S186" s="49" t="s">
        <v>90</v>
      </c>
      <c r="T186" s="6" t="s">
        <v>224</v>
      </c>
      <c r="U186" s="6" t="s">
        <v>225</v>
      </c>
      <c r="V186" s="6" t="s">
        <v>226</v>
      </c>
      <c r="W186" s="8">
        <v>127</v>
      </c>
      <c r="X186" s="6" t="s">
        <v>230</v>
      </c>
      <c r="Y186" s="6" t="s">
        <v>1737</v>
      </c>
      <c r="Z186" s="6">
        <v>12.3</v>
      </c>
      <c r="AA186" s="5">
        <v>0</v>
      </c>
      <c r="AB186" s="5">
        <v>7</v>
      </c>
      <c r="AC186" s="5">
        <v>7</v>
      </c>
      <c r="AD186" s="63"/>
    </row>
    <row r="187" spans="1:30" ht="15">
      <c r="A187" s="5">
        <v>17238</v>
      </c>
      <c r="B187" s="6" t="s">
        <v>1015</v>
      </c>
      <c r="C187" s="6" t="s">
        <v>1595</v>
      </c>
      <c r="D187" s="6" t="s">
        <v>1016</v>
      </c>
      <c r="E187" s="5" t="s">
        <v>1545</v>
      </c>
      <c r="F187" s="5">
        <v>75457</v>
      </c>
      <c r="G187" s="7" t="s">
        <v>1017</v>
      </c>
      <c r="H187" s="5">
        <v>4</v>
      </c>
      <c r="I187" s="5" t="s">
        <v>63</v>
      </c>
      <c r="M187" s="5" t="s">
        <v>1550</v>
      </c>
      <c r="N187" s="5">
        <v>66</v>
      </c>
      <c r="O187" s="5">
        <v>6</v>
      </c>
      <c r="P187" s="5">
        <v>72</v>
      </c>
      <c r="Q187" s="6" t="s">
        <v>45</v>
      </c>
      <c r="R187" s="9">
        <v>831447</v>
      </c>
      <c r="S187" s="49" t="s">
        <v>1011</v>
      </c>
      <c r="T187" s="6" t="s">
        <v>1012</v>
      </c>
      <c r="U187" s="6" t="s">
        <v>1013</v>
      </c>
      <c r="V187" s="6" t="s">
        <v>1014</v>
      </c>
      <c r="W187" s="8">
        <v>122</v>
      </c>
      <c r="X187" s="6" t="s">
        <v>1018</v>
      </c>
      <c r="Y187" s="6" t="s">
        <v>1736</v>
      </c>
      <c r="Z187" s="6">
        <v>5.5</v>
      </c>
      <c r="AA187" s="5">
        <v>0</v>
      </c>
      <c r="AB187" s="5">
        <v>7</v>
      </c>
      <c r="AC187" s="5">
        <v>6</v>
      </c>
      <c r="AD187" s="63"/>
    </row>
    <row r="188" spans="1:30" ht="15">
      <c r="A188" s="5">
        <v>17734</v>
      </c>
      <c r="B188" s="6" t="s">
        <v>207</v>
      </c>
      <c r="C188" s="6" t="s">
        <v>1706</v>
      </c>
      <c r="D188" s="6" t="s">
        <v>208</v>
      </c>
      <c r="F188" s="5">
        <v>75791</v>
      </c>
      <c r="G188" s="7" t="s">
        <v>209</v>
      </c>
      <c r="H188" s="5">
        <v>4</v>
      </c>
      <c r="I188" s="5" t="s">
        <v>63</v>
      </c>
      <c r="L188" s="5" t="s">
        <v>1545</v>
      </c>
      <c r="M188" s="5" t="s">
        <v>1550</v>
      </c>
      <c r="N188" s="5">
        <v>80</v>
      </c>
      <c r="O188" s="5">
        <v>0</v>
      </c>
      <c r="P188" s="5">
        <v>80</v>
      </c>
      <c r="Q188" s="6" t="s">
        <v>15</v>
      </c>
      <c r="R188" s="9">
        <v>950000</v>
      </c>
      <c r="S188" s="49" t="s">
        <v>158</v>
      </c>
      <c r="T188" s="6" t="s">
        <v>159</v>
      </c>
      <c r="U188" s="6" t="s">
        <v>160</v>
      </c>
      <c r="V188" s="6" t="s">
        <v>161</v>
      </c>
      <c r="W188" s="8">
        <v>122</v>
      </c>
      <c r="X188" s="6" t="s">
        <v>210</v>
      </c>
      <c r="Y188" s="6" t="s">
        <v>1736</v>
      </c>
      <c r="Z188" s="6">
        <v>8.8</v>
      </c>
      <c r="AA188" s="5">
        <v>0</v>
      </c>
      <c r="AB188" s="5">
        <v>7</v>
      </c>
      <c r="AC188" s="5">
        <v>6</v>
      </c>
      <c r="AD188" s="63"/>
    </row>
    <row r="189" spans="1:30" ht="15">
      <c r="A189" s="5">
        <v>17018</v>
      </c>
      <c r="B189" s="6" t="s">
        <v>1134</v>
      </c>
      <c r="C189" s="6" t="s">
        <v>1135</v>
      </c>
      <c r="D189" s="6" t="s">
        <v>688</v>
      </c>
      <c r="F189" s="5">
        <v>75771</v>
      </c>
      <c r="G189" s="7" t="s">
        <v>209</v>
      </c>
      <c r="H189" s="5">
        <v>4</v>
      </c>
      <c r="I189" s="5" t="s">
        <v>63</v>
      </c>
      <c r="M189" s="5" t="s">
        <v>1550</v>
      </c>
      <c r="N189" s="5">
        <v>54</v>
      </c>
      <c r="O189" s="5">
        <v>0</v>
      </c>
      <c r="P189" s="5">
        <v>54</v>
      </c>
      <c r="Q189" s="6" t="s">
        <v>15</v>
      </c>
      <c r="R189" s="9">
        <v>900000</v>
      </c>
      <c r="S189" s="49" t="s">
        <v>176</v>
      </c>
      <c r="T189" s="6" t="s">
        <v>1123</v>
      </c>
      <c r="U189" s="6" t="s">
        <v>1133</v>
      </c>
      <c r="V189" s="6" t="s">
        <v>1123</v>
      </c>
      <c r="W189" s="8">
        <v>122</v>
      </c>
      <c r="X189" s="6" t="s">
        <v>1136</v>
      </c>
      <c r="Y189" s="6" t="s">
        <v>1736</v>
      </c>
      <c r="Z189" s="6">
        <v>19.9</v>
      </c>
      <c r="AA189" s="5">
        <v>0</v>
      </c>
      <c r="AB189" s="5">
        <v>7</v>
      </c>
      <c r="AC189" s="5">
        <v>6</v>
      </c>
      <c r="AD189" s="63"/>
    </row>
    <row r="190" spans="1:30" ht="15">
      <c r="A190" s="5">
        <v>17236</v>
      </c>
      <c r="B190" s="6" t="s">
        <v>1023</v>
      </c>
      <c r="C190" s="6" t="s">
        <v>1705</v>
      </c>
      <c r="D190" s="6" t="s">
        <v>688</v>
      </c>
      <c r="F190" s="5">
        <v>75706</v>
      </c>
      <c r="G190" s="7" t="s">
        <v>209</v>
      </c>
      <c r="H190" s="5">
        <v>4</v>
      </c>
      <c r="I190" s="5" t="s">
        <v>63</v>
      </c>
      <c r="M190" s="5" t="s">
        <v>1550</v>
      </c>
      <c r="N190" s="5">
        <v>52</v>
      </c>
      <c r="O190" s="5">
        <v>12</v>
      </c>
      <c r="P190" s="5">
        <v>64</v>
      </c>
      <c r="Q190" s="6" t="s">
        <v>45</v>
      </c>
      <c r="R190" s="9">
        <v>882669</v>
      </c>
      <c r="S190" s="49" t="s">
        <v>1006</v>
      </c>
      <c r="T190" s="6" t="s">
        <v>1007</v>
      </c>
      <c r="U190" s="6" t="s">
        <v>1008</v>
      </c>
      <c r="V190" s="6" t="s">
        <v>1009</v>
      </c>
      <c r="W190" s="8">
        <v>122</v>
      </c>
      <c r="X190" s="6" t="s">
        <v>1024</v>
      </c>
      <c r="Y190" s="6" t="s">
        <v>1736</v>
      </c>
      <c r="Z190" s="6">
        <v>14.4</v>
      </c>
      <c r="AA190" s="5">
        <v>0</v>
      </c>
      <c r="AB190" s="5">
        <v>7</v>
      </c>
      <c r="AC190" s="5">
        <v>5</v>
      </c>
      <c r="AD190" s="63"/>
    </row>
    <row r="191" spans="1:30" ht="15">
      <c r="A191" s="5">
        <v>17294</v>
      </c>
      <c r="B191" s="6" t="s">
        <v>153</v>
      </c>
      <c r="C191" s="6" t="s">
        <v>154</v>
      </c>
      <c r="D191" s="6" t="s">
        <v>155</v>
      </c>
      <c r="F191" s="5">
        <v>75654</v>
      </c>
      <c r="G191" s="7" t="s">
        <v>156</v>
      </c>
      <c r="H191" s="5">
        <v>4</v>
      </c>
      <c r="I191" s="5" t="s">
        <v>63</v>
      </c>
      <c r="M191" s="5" t="s">
        <v>1550</v>
      </c>
      <c r="N191" s="5">
        <v>48</v>
      </c>
      <c r="O191" s="5">
        <v>0</v>
      </c>
      <c r="P191" s="5">
        <v>48</v>
      </c>
      <c r="Q191" s="6" t="s">
        <v>35</v>
      </c>
      <c r="R191" s="9">
        <v>500000</v>
      </c>
      <c r="S191" s="49" t="s">
        <v>75</v>
      </c>
      <c r="T191" s="6" t="s">
        <v>76</v>
      </c>
      <c r="U191" s="6" t="s">
        <v>78</v>
      </c>
      <c r="V191" s="6" t="s">
        <v>76</v>
      </c>
      <c r="W191" s="8">
        <v>122</v>
      </c>
      <c r="X191" s="6" t="s">
        <v>157</v>
      </c>
      <c r="Y191" s="6" t="s">
        <v>1738</v>
      </c>
      <c r="Z191" s="6">
        <v>15.5</v>
      </c>
      <c r="AA191" s="5">
        <v>0</v>
      </c>
      <c r="AB191" s="5">
        <v>7</v>
      </c>
      <c r="AC191" s="5">
        <v>4</v>
      </c>
      <c r="AD191" s="63"/>
    </row>
    <row r="192" spans="1:30" ht="15">
      <c r="A192" s="5">
        <v>17082</v>
      </c>
      <c r="B192" s="6" t="s">
        <v>498</v>
      </c>
      <c r="C192" s="6" t="s">
        <v>1683</v>
      </c>
      <c r="D192" s="6" t="s">
        <v>155</v>
      </c>
      <c r="E192" s="5" t="s">
        <v>1545</v>
      </c>
      <c r="F192" s="5">
        <v>75652</v>
      </c>
      <c r="G192" s="7" t="s">
        <v>156</v>
      </c>
      <c r="H192" s="5">
        <v>4</v>
      </c>
      <c r="I192" s="5" t="s">
        <v>63</v>
      </c>
      <c r="M192" s="5" t="s">
        <v>1550</v>
      </c>
      <c r="N192" s="5">
        <v>62</v>
      </c>
      <c r="O192" s="5">
        <v>18</v>
      </c>
      <c r="P192" s="5">
        <v>80</v>
      </c>
      <c r="Q192" s="6" t="s">
        <v>35</v>
      </c>
      <c r="R192" s="9">
        <v>836000</v>
      </c>
      <c r="S192" s="49" t="s">
        <v>389</v>
      </c>
      <c r="T192" s="6" t="s">
        <v>484</v>
      </c>
      <c r="U192" s="6" t="s">
        <v>485</v>
      </c>
      <c r="V192" s="6" t="s">
        <v>486</v>
      </c>
      <c r="W192" s="8">
        <v>121</v>
      </c>
      <c r="X192" s="6" t="s">
        <v>499</v>
      </c>
      <c r="Y192" s="6" t="s">
        <v>1737</v>
      </c>
      <c r="Z192" s="6">
        <v>14.4</v>
      </c>
      <c r="AA192" s="5">
        <v>0</v>
      </c>
      <c r="AB192" s="5">
        <v>7</v>
      </c>
      <c r="AC192" s="5">
        <v>11</v>
      </c>
      <c r="AD192" s="63"/>
    </row>
    <row r="193" spans="1:30" ht="15">
      <c r="A193" s="5">
        <v>17343</v>
      </c>
      <c r="B193" s="6" t="s">
        <v>651</v>
      </c>
      <c r="C193" s="6" t="s">
        <v>1473</v>
      </c>
      <c r="D193" s="6" t="s">
        <v>652</v>
      </c>
      <c r="F193" s="5">
        <v>75462</v>
      </c>
      <c r="G193" s="7" t="s">
        <v>653</v>
      </c>
      <c r="H193" s="5">
        <v>4</v>
      </c>
      <c r="I193" s="5" t="s">
        <v>63</v>
      </c>
      <c r="M193" s="5" t="s">
        <v>1550</v>
      </c>
      <c r="N193" s="5">
        <v>60</v>
      </c>
      <c r="O193" s="5">
        <v>20</v>
      </c>
      <c r="P193" s="5">
        <v>80</v>
      </c>
      <c r="Q193" s="6" t="s">
        <v>15</v>
      </c>
      <c r="R193" s="9">
        <v>1400000</v>
      </c>
      <c r="S193" s="49" t="s">
        <v>638</v>
      </c>
      <c r="T193" s="6" t="s">
        <v>631</v>
      </c>
      <c r="U193" s="6" t="s">
        <v>632</v>
      </c>
      <c r="V193" s="6" t="s">
        <v>633</v>
      </c>
      <c r="W193" s="8">
        <v>121</v>
      </c>
      <c r="X193" s="6" t="s">
        <v>654</v>
      </c>
      <c r="Y193" s="6" t="s">
        <v>1736</v>
      </c>
      <c r="Z193" s="6">
        <v>4.4</v>
      </c>
      <c r="AA193" s="5">
        <v>0</v>
      </c>
      <c r="AB193" s="5">
        <v>7</v>
      </c>
      <c r="AC193" s="5">
        <v>7</v>
      </c>
      <c r="AD193" s="63"/>
    </row>
    <row r="194" spans="1:30" ht="15">
      <c r="A194" s="5">
        <v>17278</v>
      </c>
      <c r="B194" s="6" t="s">
        <v>841</v>
      </c>
      <c r="C194" s="6" t="s">
        <v>842</v>
      </c>
      <c r="D194" s="6" t="s">
        <v>655</v>
      </c>
      <c r="F194" s="5">
        <v>75462</v>
      </c>
      <c r="G194" s="7" t="s">
        <v>653</v>
      </c>
      <c r="H194" s="5">
        <v>4</v>
      </c>
      <c r="I194" s="5" t="s">
        <v>63</v>
      </c>
      <c r="M194" s="5" t="s">
        <v>1550</v>
      </c>
      <c r="N194" s="5">
        <v>60</v>
      </c>
      <c r="O194" s="5">
        <v>20</v>
      </c>
      <c r="P194" s="5">
        <v>80</v>
      </c>
      <c r="Q194" s="6" t="s">
        <v>35</v>
      </c>
      <c r="R194" s="9">
        <v>1400000</v>
      </c>
      <c r="S194" s="49" t="s">
        <v>630</v>
      </c>
      <c r="T194" s="6" t="s">
        <v>631</v>
      </c>
      <c r="U194" s="6" t="s">
        <v>632</v>
      </c>
      <c r="V194" s="6" t="s">
        <v>633</v>
      </c>
      <c r="W194" s="8">
        <v>121</v>
      </c>
      <c r="X194" s="6" t="s">
        <v>654</v>
      </c>
      <c r="Y194" s="6" t="s">
        <v>1736</v>
      </c>
      <c r="Z194" s="6">
        <v>4.4</v>
      </c>
      <c r="AA194" s="5">
        <v>0</v>
      </c>
      <c r="AB194" s="5">
        <v>7</v>
      </c>
      <c r="AC194" s="5">
        <v>6</v>
      </c>
      <c r="AD194" s="63"/>
    </row>
    <row r="195" spans="1:30" ht="15">
      <c r="A195" s="5">
        <v>17327</v>
      </c>
      <c r="B195" s="6" t="s">
        <v>686</v>
      </c>
      <c r="C195" s="6" t="s">
        <v>687</v>
      </c>
      <c r="D195" s="6" t="s">
        <v>688</v>
      </c>
      <c r="F195" s="5">
        <v>75771</v>
      </c>
      <c r="G195" s="7" t="s">
        <v>209</v>
      </c>
      <c r="H195" s="5">
        <v>4</v>
      </c>
      <c r="I195" s="5" t="s">
        <v>63</v>
      </c>
      <c r="M195" s="5" t="s">
        <v>1550</v>
      </c>
      <c r="N195" s="5">
        <v>70</v>
      </c>
      <c r="O195" s="5">
        <v>10</v>
      </c>
      <c r="P195" s="5">
        <v>80</v>
      </c>
      <c r="Q195" s="6" t="s">
        <v>15</v>
      </c>
      <c r="R195" s="9">
        <v>1400000</v>
      </c>
      <c r="S195" s="49" t="s">
        <v>638</v>
      </c>
      <c r="T195" s="6" t="s">
        <v>631</v>
      </c>
      <c r="U195" s="6" t="s">
        <v>632</v>
      </c>
      <c r="V195" s="6" t="s">
        <v>633</v>
      </c>
      <c r="W195" s="8">
        <v>121</v>
      </c>
      <c r="X195" s="6" t="s">
        <v>689</v>
      </c>
      <c r="Y195" s="6" t="s">
        <v>1736</v>
      </c>
      <c r="Z195" s="6">
        <v>6.6</v>
      </c>
      <c r="AA195" s="5">
        <v>0</v>
      </c>
      <c r="AB195" s="5">
        <v>7</v>
      </c>
      <c r="AC195" s="5">
        <v>6</v>
      </c>
      <c r="AD195" s="63"/>
    </row>
    <row r="196" spans="1:30" ht="15">
      <c r="A196" s="5">
        <v>17019</v>
      </c>
      <c r="B196" s="6" t="s">
        <v>1152</v>
      </c>
      <c r="C196" s="6" t="s">
        <v>1707</v>
      </c>
      <c r="D196" s="6" t="s">
        <v>688</v>
      </c>
      <c r="E196" s="5" t="s">
        <v>1545</v>
      </c>
      <c r="F196" s="5">
        <v>75771</v>
      </c>
      <c r="G196" s="7" t="s">
        <v>209</v>
      </c>
      <c r="H196" s="5">
        <v>4</v>
      </c>
      <c r="I196" s="5" t="s">
        <v>63</v>
      </c>
      <c r="M196" s="5" t="s">
        <v>1550</v>
      </c>
      <c r="N196" s="5">
        <v>54</v>
      </c>
      <c r="O196" s="5">
        <v>0</v>
      </c>
      <c r="P196" s="5">
        <v>54</v>
      </c>
      <c r="Q196" s="6" t="s">
        <v>15</v>
      </c>
      <c r="R196" s="9">
        <v>900000</v>
      </c>
      <c r="S196" s="49" t="s">
        <v>176</v>
      </c>
      <c r="T196" s="6" t="s">
        <v>1123</v>
      </c>
      <c r="U196" s="6" t="s">
        <v>1124</v>
      </c>
      <c r="V196" s="6" t="s">
        <v>1123</v>
      </c>
      <c r="W196" s="8">
        <v>121</v>
      </c>
      <c r="X196" s="6" t="s">
        <v>1024</v>
      </c>
      <c r="Y196" s="6" t="s">
        <v>1736</v>
      </c>
      <c r="Z196" s="6">
        <v>14.4</v>
      </c>
      <c r="AA196" s="5">
        <v>0</v>
      </c>
      <c r="AB196" s="5">
        <v>7</v>
      </c>
      <c r="AC196" s="5">
        <v>6</v>
      </c>
      <c r="AD196" s="63"/>
    </row>
    <row r="197" spans="1:30" ht="15">
      <c r="A197" s="5">
        <v>17144</v>
      </c>
      <c r="B197" s="6" t="s">
        <v>1332</v>
      </c>
      <c r="C197" s="6" t="s">
        <v>1582</v>
      </c>
      <c r="D197" s="6" t="s">
        <v>688</v>
      </c>
      <c r="F197" s="5">
        <v>75771</v>
      </c>
      <c r="G197" s="7" t="s">
        <v>209</v>
      </c>
      <c r="H197" s="5">
        <v>4</v>
      </c>
      <c r="I197" s="5" t="s">
        <v>63</v>
      </c>
      <c r="M197" s="5" t="s">
        <v>1550</v>
      </c>
      <c r="N197" s="5">
        <v>80</v>
      </c>
      <c r="O197" s="5">
        <v>0</v>
      </c>
      <c r="P197" s="5">
        <v>80</v>
      </c>
      <c r="Q197" s="6" t="s">
        <v>15</v>
      </c>
      <c r="R197" s="9">
        <v>1400000</v>
      </c>
      <c r="S197" s="49" t="s">
        <v>90</v>
      </c>
      <c r="T197" s="6" t="s">
        <v>91</v>
      </c>
      <c r="U197" s="6" t="s">
        <v>92</v>
      </c>
      <c r="V197" s="6" t="s">
        <v>93</v>
      </c>
      <c r="W197" s="8">
        <v>121</v>
      </c>
      <c r="X197" s="6" t="s">
        <v>1024</v>
      </c>
      <c r="Y197" s="6" t="s">
        <v>1736</v>
      </c>
      <c r="Z197" s="6">
        <v>14.4</v>
      </c>
      <c r="AA197" s="5">
        <v>0</v>
      </c>
      <c r="AB197" s="5">
        <v>7</v>
      </c>
      <c r="AC197" s="5">
        <v>5</v>
      </c>
      <c r="AD197" s="63"/>
    </row>
    <row r="198" spans="1:30" ht="15">
      <c r="A198" s="5">
        <v>17249</v>
      </c>
      <c r="B198" s="6" t="s">
        <v>986</v>
      </c>
      <c r="C198" s="6" t="s">
        <v>1596</v>
      </c>
      <c r="D198" s="6" t="s">
        <v>155</v>
      </c>
      <c r="F198" s="5">
        <v>75654</v>
      </c>
      <c r="G198" s="7" t="s">
        <v>156</v>
      </c>
      <c r="H198" s="5">
        <v>4</v>
      </c>
      <c r="I198" s="5" t="s">
        <v>63</v>
      </c>
      <c r="M198" s="5" t="s">
        <v>1550</v>
      </c>
      <c r="N198" s="5">
        <v>80</v>
      </c>
      <c r="O198" s="5">
        <v>0</v>
      </c>
      <c r="P198" s="5">
        <v>80</v>
      </c>
      <c r="Q198" s="6" t="s">
        <v>15</v>
      </c>
      <c r="R198" s="9">
        <v>1074766</v>
      </c>
      <c r="S198" s="49" t="s">
        <v>974</v>
      </c>
      <c r="T198" s="6" t="s">
        <v>975</v>
      </c>
      <c r="U198" s="6" t="s">
        <v>343</v>
      </c>
      <c r="V198" s="6" t="s">
        <v>985</v>
      </c>
      <c r="W198" s="8">
        <v>121</v>
      </c>
      <c r="X198" s="6" t="s">
        <v>499</v>
      </c>
      <c r="Y198" s="6" t="s">
        <v>1737</v>
      </c>
      <c r="Z198" s="6">
        <v>14.4</v>
      </c>
      <c r="AA198" s="5">
        <v>0</v>
      </c>
      <c r="AB198" s="5">
        <v>7</v>
      </c>
      <c r="AC198" s="5">
        <v>4</v>
      </c>
      <c r="AD198" s="63"/>
    </row>
    <row r="199" spans="1:30" ht="15">
      <c r="A199" s="5">
        <v>17288</v>
      </c>
      <c r="B199" s="6" t="s">
        <v>805</v>
      </c>
      <c r="C199" s="6" t="s">
        <v>806</v>
      </c>
      <c r="D199" s="6" t="s">
        <v>688</v>
      </c>
      <c r="E199" s="5" t="s">
        <v>1545</v>
      </c>
      <c r="F199" s="5">
        <v>75771</v>
      </c>
      <c r="G199" s="7" t="s">
        <v>209</v>
      </c>
      <c r="H199" s="5">
        <v>4</v>
      </c>
      <c r="I199" s="5" t="s">
        <v>63</v>
      </c>
      <c r="M199" s="5" t="s">
        <v>1550</v>
      </c>
      <c r="N199" s="5">
        <v>60</v>
      </c>
      <c r="O199" s="5">
        <v>0</v>
      </c>
      <c r="P199" s="5">
        <v>60</v>
      </c>
      <c r="Q199" s="6" t="s">
        <v>15</v>
      </c>
      <c r="R199" s="9">
        <v>800000</v>
      </c>
      <c r="S199" s="49" t="s">
        <v>343</v>
      </c>
      <c r="T199" s="6" t="s">
        <v>582</v>
      </c>
      <c r="U199" s="6" t="s">
        <v>562</v>
      </c>
      <c r="V199" s="6" t="s">
        <v>563</v>
      </c>
      <c r="W199" s="8">
        <v>121</v>
      </c>
      <c r="X199" s="6" t="s">
        <v>689</v>
      </c>
      <c r="Y199" s="6" t="s">
        <v>1736</v>
      </c>
      <c r="Z199" s="6">
        <v>6.6</v>
      </c>
      <c r="AA199" s="5">
        <v>0</v>
      </c>
      <c r="AB199" s="5">
        <v>7</v>
      </c>
      <c r="AC199" s="5">
        <v>1</v>
      </c>
      <c r="AD199" s="63"/>
    </row>
    <row r="200" spans="1:30" ht="15">
      <c r="A200" s="5">
        <v>17372</v>
      </c>
      <c r="B200" s="6" t="s">
        <v>583</v>
      </c>
      <c r="C200" s="6" t="s">
        <v>1708</v>
      </c>
      <c r="D200" s="6" t="s">
        <v>584</v>
      </c>
      <c r="F200" s="5">
        <v>75757</v>
      </c>
      <c r="G200" s="7" t="s">
        <v>585</v>
      </c>
      <c r="H200" s="5">
        <v>4</v>
      </c>
      <c r="I200" s="5" t="s">
        <v>63</v>
      </c>
      <c r="M200" s="5" t="s">
        <v>1550</v>
      </c>
      <c r="N200" s="5">
        <v>60</v>
      </c>
      <c r="O200" s="5">
        <v>0</v>
      </c>
      <c r="P200" s="5">
        <v>60</v>
      </c>
      <c r="Q200" s="6" t="s">
        <v>15</v>
      </c>
      <c r="R200" s="9">
        <v>800000</v>
      </c>
      <c r="S200" s="49" t="s">
        <v>343</v>
      </c>
      <c r="T200" s="6" t="s">
        <v>582</v>
      </c>
      <c r="U200" s="6" t="s">
        <v>562</v>
      </c>
      <c r="V200" s="6" t="s">
        <v>563</v>
      </c>
      <c r="W200" s="8">
        <v>121</v>
      </c>
      <c r="X200" s="6" t="s">
        <v>586</v>
      </c>
      <c r="Y200" s="6" t="s">
        <v>1736</v>
      </c>
      <c r="Z200" s="6">
        <v>11.3</v>
      </c>
      <c r="AA200" s="5">
        <v>0</v>
      </c>
      <c r="AB200" s="5">
        <v>7</v>
      </c>
      <c r="AC200" s="5">
        <v>1</v>
      </c>
      <c r="AD200" s="63"/>
    </row>
    <row r="201" spans="1:23" ht="15">
      <c r="A201" s="30" t="s">
        <v>1649</v>
      </c>
      <c r="B201" s="30"/>
      <c r="C201" s="31">
        <v>1436740.0097357377</v>
      </c>
      <c r="E201" s="6"/>
      <c r="F201" s="6"/>
      <c r="G201" s="6"/>
      <c r="H201" s="6"/>
      <c r="I201" s="32"/>
      <c r="J201" s="6"/>
      <c r="K201" s="6"/>
      <c r="L201" s="6"/>
      <c r="N201" s="6"/>
      <c r="O201" s="6"/>
      <c r="P201" s="6"/>
      <c r="Q201" s="33" t="s">
        <v>1644</v>
      </c>
      <c r="R201" s="34">
        <f>SUM(R185:R200)</f>
        <v>16059882</v>
      </c>
      <c r="W201" s="6"/>
    </row>
    <row r="203" ht="15">
      <c r="A203" s="32" t="s">
        <v>1655</v>
      </c>
    </row>
    <row r="204" spans="1:30" ht="15">
      <c r="A204" s="5">
        <v>17391</v>
      </c>
      <c r="B204" s="6" t="s">
        <v>510</v>
      </c>
      <c r="C204" s="6" t="s">
        <v>1597</v>
      </c>
      <c r="D204" s="6" t="s">
        <v>511</v>
      </c>
      <c r="F204" s="5">
        <v>75703</v>
      </c>
      <c r="G204" s="7" t="s">
        <v>209</v>
      </c>
      <c r="H204" s="5">
        <v>4</v>
      </c>
      <c r="I204" s="5" t="s">
        <v>18</v>
      </c>
      <c r="M204" s="5" t="s">
        <v>1550</v>
      </c>
      <c r="N204" s="5">
        <v>85</v>
      </c>
      <c r="O204" s="5">
        <v>11</v>
      </c>
      <c r="P204" s="5">
        <v>96</v>
      </c>
      <c r="Q204" s="6" t="s">
        <v>15</v>
      </c>
      <c r="R204" s="9">
        <v>1055301</v>
      </c>
      <c r="S204" s="49" t="s">
        <v>389</v>
      </c>
      <c r="T204" s="6" t="s">
        <v>484</v>
      </c>
      <c r="U204" s="6" t="s">
        <v>485</v>
      </c>
      <c r="V204" s="6" t="s">
        <v>486</v>
      </c>
      <c r="W204" s="8">
        <v>122</v>
      </c>
      <c r="X204" s="6" t="s">
        <v>512</v>
      </c>
      <c r="Y204" s="6" t="s">
        <v>1736</v>
      </c>
      <c r="Z204" s="6">
        <v>9</v>
      </c>
      <c r="AA204" s="5">
        <v>0</v>
      </c>
      <c r="AB204" s="5">
        <v>7</v>
      </c>
      <c r="AC204" s="5">
        <v>6</v>
      </c>
      <c r="AD204" s="63"/>
    </row>
    <row r="205" spans="1:30" ht="15">
      <c r="A205" s="5">
        <v>17349</v>
      </c>
      <c r="B205" s="6" t="s">
        <v>634</v>
      </c>
      <c r="C205" s="6" t="s">
        <v>1600</v>
      </c>
      <c r="D205" s="6" t="s">
        <v>635</v>
      </c>
      <c r="F205" s="5">
        <v>75604</v>
      </c>
      <c r="G205" s="7" t="s">
        <v>636</v>
      </c>
      <c r="H205" s="5">
        <v>4</v>
      </c>
      <c r="I205" s="5" t="s">
        <v>18</v>
      </c>
      <c r="M205" s="5" t="s">
        <v>1550</v>
      </c>
      <c r="N205" s="5">
        <v>100</v>
      </c>
      <c r="O205" s="5">
        <v>20</v>
      </c>
      <c r="P205" s="5">
        <v>120</v>
      </c>
      <c r="Q205" s="6" t="s">
        <v>15</v>
      </c>
      <c r="R205" s="9">
        <v>1035000</v>
      </c>
      <c r="S205" s="49" t="s">
        <v>630</v>
      </c>
      <c r="T205" s="6" t="s">
        <v>631</v>
      </c>
      <c r="U205" s="6" t="s">
        <v>632</v>
      </c>
      <c r="V205" s="6" t="s">
        <v>633</v>
      </c>
      <c r="W205" s="8">
        <v>122</v>
      </c>
      <c r="X205" s="6" t="s">
        <v>637</v>
      </c>
      <c r="Y205" s="6" t="s">
        <v>1737</v>
      </c>
      <c r="Z205" s="6">
        <v>17.8</v>
      </c>
      <c r="AA205" s="5">
        <v>0</v>
      </c>
      <c r="AB205" s="5">
        <v>7</v>
      </c>
      <c r="AC205" s="5">
        <v>6</v>
      </c>
      <c r="AD205" s="63"/>
    </row>
    <row r="206" spans="1:30" ht="15">
      <c r="A206" s="5">
        <v>17268</v>
      </c>
      <c r="B206" s="6" t="s">
        <v>882</v>
      </c>
      <c r="C206" s="6" t="s">
        <v>1584</v>
      </c>
      <c r="D206" s="6" t="s">
        <v>635</v>
      </c>
      <c r="F206" s="5">
        <v>75605</v>
      </c>
      <c r="G206" s="7" t="s">
        <v>636</v>
      </c>
      <c r="H206" s="5">
        <v>4</v>
      </c>
      <c r="I206" s="5" t="s">
        <v>18</v>
      </c>
      <c r="M206" s="5" t="s">
        <v>1550</v>
      </c>
      <c r="N206" s="5">
        <v>100</v>
      </c>
      <c r="O206" s="5">
        <v>15</v>
      </c>
      <c r="P206" s="5">
        <v>115</v>
      </c>
      <c r="Q206" s="6" t="s">
        <v>35</v>
      </c>
      <c r="R206" s="9">
        <v>1050000</v>
      </c>
      <c r="S206" s="49" t="s">
        <v>69</v>
      </c>
      <c r="T206" s="6" t="s">
        <v>639</v>
      </c>
      <c r="U206" s="6" t="s">
        <v>562</v>
      </c>
      <c r="V206" s="6" t="s">
        <v>563</v>
      </c>
      <c r="W206" s="8">
        <v>122</v>
      </c>
      <c r="X206" s="6" t="s">
        <v>883</v>
      </c>
      <c r="Y206" s="6" t="s">
        <v>1736</v>
      </c>
      <c r="Z206" s="6">
        <v>10.4</v>
      </c>
      <c r="AA206" s="5">
        <v>0</v>
      </c>
      <c r="AB206" s="5">
        <v>7</v>
      </c>
      <c r="AC206" s="5">
        <v>1</v>
      </c>
      <c r="AD206" s="63"/>
    </row>
    <row r="207" spans="1:30" ht="15">
      <c r="A207" s="5">
        <v>17216</v>
      </c>
      <c r="B207" s="6" t="s">
        <v>1137</v>
      </c>
      <c r="C207" s="6" t="s">
        <v>1485</v>
      </c>
      <c r="D207" s="6" t="s">
        <v>635</v>
      </c>
      <c r="F207" s="5">
        <v>75604</v>
      </c>
      <c r="G207" s="7" t="s">
        <v>636</v>
      </c>
      <c r="H207" s="5">
        <v>4</v>
      </c>
      <c r="I207" s="5" t="s">
        <v>18</v>
      </c>
      <c r="L207" s="5" t="s">
        <v>1545</v>
      </c>
      <c r="M207" s="5" t="s">
        <v>1553</v>
      </c>
      <c r="N207" s="5">
        <v>120</v>
      </c>
      <c r="O207" s="5">
        <v>0</v>
      </c>
      <c r="P207" s="5">
        <v>120</v>
      </c>
      <c r="Q207" s="6" t="s">
        <v>35</v>
      </c>
      <c r="R207" s="9">
        <v>1055000</v>
      </c>
      <c r="S207" s="49" t="s">
        <v>158</v>
      </c>
      <c r="T207" s="6" t="s">
        <v>159</v>
      </c>
      <c r="U207" s="6" t="s">
        <v>160</v>
      </c>
      <c r="V207" s="6" t="s">
        <v>161</v>
      </c>
      <c r="W207" s="8">
        <v>121</v>
      </c>
      <c r="X207" s="6" t="s">
        <v>1138</v>
      </c>
      <c r="Y207" s="6" t="s">
        <v>1736</v>
      </c>
      <c r="Z207" s="6">
        <v>15</v>
      </c>
      <c r="AA207" s="5">
        <v>0</v>
      </c>
      <c r="AB207" s="5">
        <v>7</v>
      </c>
      <c r="AC207" s="5">
        <v>4</v>
      </c>
      <c r="AD207" s="63"/>
    </row>
    <row r="208" spans="1:30" ht="15">
      <c r="A208" s="5">
        <v>17703</v>
      </c>
      <c r="B208" s="6" t="s">
        <v>450</v>
      </c>
      <c r="C208" s="6" t="s">
        <v>1527</v>
      </c>
      <c r="D208" s="6" t="s">
        <v>451</v>
      </c>
      <c r="F208" s="5">
        <v>75503</v>
      </c>
      <c r="G208" s="7" t="s">
        <v>452</v>
      </c>
      <c r="H208" s="5">
        <v>4</v>
      </c>
      <c r="I208" s="5" t="s">
        <v>18</v>
      </c>
      <c r="M208" s="5" t="s">
        <v>1550</v>
      </c>
      <c r="N208" s="5">
        <v>88</v>
      </c>
      <c r="O208" s="5">
        <v>0</v>
      </c>
      <c r="P208" s="5">
        <v>88</v>
      </c>
      <c r="Q208" s="6" t="s">
        <v>35</v>
      </c>
      <c r="R208" s="9">
        <v>1050506</v>
      </c>
      <c r="S208" s="49" t="s">
        <v>7</v>
      </c>
      <c r="T208" s="6" t="s">
        <v>8</v>
      </c>
      <c r="U208" s="6" t="s">
        <v>10</v>
      </c>
      <c r="V208" s="6" t="s">
        <v>11</v>
      </c>
      <c r="W208" s="8">
        <v>121</v>
      </c>
      <c r="X208" s="6" t="s">
        <v>453</v>
      </c>
      <c r="Y208" s="6" t="s">
        <v>1736</v>
      </c>
      <c r="Z208" s="6">
        <v>8</v>
      </c>
      <c r="AA208" s="5">
        <v>0</v>
      </c>
      <c r="AB208" s="5">
        <v>7</v>
      </c>
      <c r="AC208" s="5">
        <v>3</v>
      </c>
      <c r="AD208" s="63"/>
    </row>
    <row r="209" spans="1:30" ht="15">
      <c r="A209" s="5">
        <v>17701</v>
      </c>
      <c r="B209" s="6" t="s">
        <v>454</v>
      </c>
      <c r="C209" s="6" t="s">
        <v>455</v>
      </c>
      <c r="D209" s="6" t="s">
        <v>451</v>
      </c>
      <c r="F209" s="5">
        <v>75501</v>
      </c>
      <c r="G209" s="7" t="s">
        <v>452</v>
      </c>
      <c r="H209" s="5">
        <v>4</v>
      </c>
      <c r="I209" s="5" t="s">
        <v>18</v>
      </c>
      <c r="M209" s="5" t="s">
        <v>1550</v>
      </c>
      <c r="N209" s="5">
        <v>80</v>
      </c>
      <c r="O209" s="5">
        <v>16</v>
      </c>
      <c r="P209" s="5">
        <v>96</v>
      </c>
      <c r="Q209" s="6" t="s">
        <v>15</v>
      </c>
      <c r="R209" s="9">
        <v>1050506</v>
      </c>
      <c r="S209" s="49" t="s">
        <v>7</v>
      </c>
      <c r="T209" s="6" t="s">
        <v>8</v>
      </c>
      <c r="U209" s="6" t="s">
        <v>10</v>
      </c>
      <c r="V209" s="6" t="s">
        <v>11</v>
      </c>
      <c r="W209" s="8">
        <v>119</v>
      </c>
      <c r="X209" s="6" t="s">
        <v>456</v>
      </c>
      <c r="Y209" s="6" t="s">
        <v>1738</v>
      </c>
      <c r="Z209" s="6">
        <v>14.2</v>
      </c>
      <c r="AA209" s="5">
        <v>0</v>
      </c>
      <c r="AB209" s="5">
        <v>7</v>
      </c>
      <c r="AC209" s="5">
        <v>2</v>
      </c>
      <c r="AD209" s="63"/>
    </row>
    <row r="210" spans="1:30" ht="15">
      <c r="A210" s="5">
        <v>17269</v>
      </c>
      <c r="B210" s="6" t="s">
        <v>881</v>
      </c>
      <c r="C210" s="6" t="s">
        <v>1512</v>
      </c>
      <c r="D210" s="6" t="s">
        <v>635</v>
      </c>
      <c r="F210" s="5">
        <v>75601</v>
      </c>
      <c r="G210" s="7" t="s">
        <v>636</v>
      </c>
      <c r="H210" s="5">
        <v>4</v>
      </c>
      <c r="I210" s="5" t="s">
        <v>18</v>
      </c>
      <c r="M210" s="5" t="s">
        <v>1551</v>
      </c>
      <c r="N210" s="5">
        <v>75</v>
      </c>
      <c r="O210" s="5">
        <v>10</v>
      </c>
      <c r="P210" s="5">
        <v>85</v>
      </c>
      <c r="Q210" s="6" t="s">
        <v>35</v>
      </c>
      <c r="R210" s="9">
        <v>1050000</v>
      </c>
      <c r="S210" s="49" t="s">
        <v>69</v>
      </c>
      <c r="T210" s="6" t="s">
        <v>639</v>
      </c>
      <c r="U210" s="6" t="s">
        <v>562</v>
      </c>
      <c r="V210" s="6" t="s">
        <v>563</v>
      </c>
      <c r="W210" s="8">
        <v>116</v>
      </c>
      <c r="X210" s="6" t="s">
        <v>642</v>
      </c>
      <c r="Y210" s="6" t="s">
        <v>1739</v>
      </c>
      <c r="Z210" s="6">
        <v>34.7</v>
      </c>
      <c r="AA210" s="5">
        <v>0</v>
      </c>
      <c r="AB210" s="5">
        <v>0</v>
      </c>
      <c r="AC210" s="5">
        <v>1</v>
      </c>
      <c r="AD210" s="63"/>
    </row>
    <row r="211" spans="1:30" ht="15">
      <c r="A211" s="5">
        <v>17347</v>
      </c>
      <c r="B211" s="6" t="s">
        <v>640</v>
      </c>
      <c r="C211" s="6" t="s">
        <v>641</v>
      </c>
      <c r="D211" s="6" t="s">
        <v>635</v>
      </c>
      <c r="F211" s="5">
        <v>75601</v>
      </c>
      <c r="G211" s="7" t="s">
        <v>636</v>
      </c>
      <c r="H211" s="5">
        <v>4</v>
      </c>
      <c r="I211" s="5" t="s">
        <v>18</v>
      </c>
      <c r="M211" s="5" t="s">
        <v>1551</v>
      </c>
      <c r="N211" s="5">
        <v>75</v>
      </c>
      <c r="O211" s="5">
        <v>10</v>
      </c>
      <c r="P211" s="5">
        <v>85</v>
      </c>
      <c r="Q211" s="6" t="s">
        <v>35</v>
      </c>
      <c r="R211" s="9">
        <v>1050000</v>
      </c>
      <c r="S211" s="49" t="s">
        <v>69</v>
      </c>
      <c r="T211" s="6" t="s">
        <v>639</v>
      </c>
      <c r="U211" s="6" t="s">
        <v>562</v>
      </c>
      <c r="V211" s="6" t="s">
        <v>563</v>
      </c>
      <c r="W211" s="8">
        <v>116</v>
      </c>
      <c r="X211" s="6" t="s">
        <v>642</v>
      </c>
      <c r="Y211" s="6" t="s">
        <v>1739</v>
      </c>
      <c r="Z211" s="6">
        <v>34.7</v>
      </c>
      <c r="AA211" s="5">
        <v>0</v>
      </c>
      <c r="AB211" s="5">
        <v>0</v>
      </c>
      <c r="AC211" s="5">
        <v>1</v>
      </c>
      <c r="AD211" s="63"/>
    </row>
    <row r="212" spans="1:30" ht="15">
      <c r="A212" s="5">
        <v>17202</v>
      </c>
      <c r="B212" s="6" t="s">
        <v>932</v>
      </c>
      <c r="C212" s="6" t="s">
        <v>1583</v>
      </c>
      <c r="D212" s="6" t="s">
        <v>635</v>
      </c>
      <c r="F212" s="5">
        <v>75602</v>
      </c>
      <c r="G212" s="7" t="s">
        <v>636</v>
      </c>
      <c r="H212" s="5">
        <v>4</v>
      </c>
      <c r="I212" s="5" t="s">
        <v>18</v>
      </c>
      <c r="M212" s="5" t="s">
        <v>1550</v>
      </c>
      <c r="N212" s="5">
        <v>45</v>
      </c>
      <c r="O212" s="5">
        <v>15</v>
      </c>
      <c r="P212" s="5">
        <v>60</v>
      </c>
      <c r="Q212" s="6" t="s">
        <v>35</v>
      </c>
      <c r="R212" s="9">
        <v>690000</v>
      </c>
      <c r="S212" s="49" t="s">
        <v>906</v>
      </c>
      <c r="T212" s="6" t="s">
        <v>907</v>
      </c>
      <c r="U212" s="6" t="s">
        <v>908</v>
      </c>
      <c r="V212" s="6" t="s">
        <v>909</v>
      </c>
      <c r="W212" s="8">
        <v>112</v>
      </c>
      <c r="X212" s="6" t="s">
        <v>933</v>
      </c>
      <c r="Y212" s="6" t="s">
        <v>1739</v>
      </c>
      <c r="Z212" s="6">
        <v>25.7</v>
      </c>
      <c r="AA212" s="5">
        <v>0</v>
      </c>
      <c r="AB212" s="5">
        <v>0</v>
      </c>
      <c r="AC212" s="5">
        <v>10</v>
      </c>
      <c r="AD212" s="63"/>
    </row>
    <row r="213" spans="1:23" ht="15">
      <c r="A213" s="30" t="s">
        <v>1649</v>
      </c>
      <c r="B213" s="30"/>
      <c r="C213" s="31">
        <v>1050505.779552038</v>
      </c>
      <c r="E213" s="6"/>
      <c r="F213" s="6"/>
      <c r="G213" s="6"/>
      <c r="H213" s="6"/>
      <c r="I213" s="32"/>
      <c r="J213" s="6"/>
      <c r="K213" s="6"/>
      <c r="L213" s="6"/>
      <c r="N213" s="6"/>
      <c r="O213" s="6"/>
      <c r="P213" s="6"/>
      <c r="Q213" s="33" t="s">
        <v>1644</v>
      </c>
      <c r="R213" s="34">
        <f>SUM(R204:R212)</f>
        <v>9086313</v>
      </c>
      <c r="W213" s="6"/>
    </row>
    <row r="214" spans="1:108" s="36" customFormat="1" ht="15">
      <c r="A214" s="35"/>
      <c r="E214" s="35"/>
      <c r="F214" s="35"/>
      <c r="G214" s="37"/>
      <c r="H214" s="35"/>
      <c r="I214" s="35"/>
      <c r="J214" s="35"/>
      <c r="K214" s="35"/>
      <c r="L214" s="35"/>
      <c r="M214" s="35"/>
      <c r="N214" s="35"/>
      <c r="O214" s="35"/>
      <c r="P214" s="35"/>
      <c r="R214" s="38"/>
      <c r="S214" s="50"/>
      <c r="W214" s="39"/>
      <c r="Y214" s="6"/>
      <c r="Z214" s="6"/>
      <c r="AA214" s="5"/>
      <c r="AB214" s="5"/>
      <c r="AC214" s="5"/>
      <c r="AD214" s="5"/>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row>
    <row r="215" ht="15">
      <c r="A215" s="32" t="s">
        <v>1656</v>
      </c>
    </row>
    <row r="216" spans="1:30" ht="15">
      <c r="A216" s="5">
        <v>17297</v>
      </c>
      <c r="B216" s="6" t="s">
        <v>698</v>
      </c>
      <c r="C216" s="6" t="s">
        <v>1710</v>
      </c>
      <c r="D216" s="6" t="s">
        <v>699</v>
      </c>
      <c r="F216" s="5">
        <v>77625</v>
      </c>
      <c r="G216" s="7" t="s">
        <v>700</v>
      </c>
      <c r="H216" s="5">
        <v>5</v>
      </c>
      <c r="I216" s="5" t="s">
        <v>63</v>
      </c>
      <c r="M216" s="5" t="s">
        <v>1550</v>
      </c>
      <c r="N216" s="5">
        <v>72</v>
      </c>
      <c r="O216" s="5">
        <v>8</v>
      </c>
      <c r="P216" s="5">
        <v>80</v>
      </c>
      <c r="Q216" s="6" t="s">
        <v>35</v>
      </c>
      <c r="R216" s="9">
        <v>890000</v>
      </c>
      <c r="S216" s="49" t="s">
        <v>466</v>
      </c>
      <c r="T216" s="6" t="s">
        <v>697</v>
      </c>
      <c r="U216" s="6" t="s">
        <v>12</v>
      </c>
      <c r="V216" s="6" t="s">
        <v>13</v>
      </c>
      <c r="W216" s="8">
        <v>122</v>
      </c>
      <c r="X216" s="6" t="s">
        <v>701</v>
      </c>
      <c r="Y216" s="6" t="s">
        <v>1737</v>
      </c>
      <c r="Z216" s="6">
        <v>19.6</v>
      </c>
      <c r="AA216" s="5">
        <v>0</v>
      </c>
      <c r="AB216" s="5">
        <v>7</v>
      </c>
      <c r="AC216" s="5">
        <v>2</v>
      </c>
      <c r="AD216" s="63"/>
    </row>
    <row r="217" spans="1:30" ht="15">
      <c r="A217" s="5">
        <v>17736</v>
      </c>
      <c r="B217" s="6" t="s">
        <v>1585</v>
      </c>
      <c r="C217" s="6" t="s">
        <v>1573</v>
      </c>
      <c r="D217" s="6" t="s">
        <v>162</v>
      </c>
      <c r="F217" s="5">
        <v>75904</v>
      </c>
      <c r="G217" s="7" t="s">
        <v>163</v>
      </c>
      <c r="H217" s="5">
        <v>5</v>
      </c>
      <c r="I217" s="5" t="s">
        <v>63</v>
      </c>
      <c r="L217" s="5" t="s">
        <v>1545</v>
      </c>
      <c r="M217" s="5" t="s">
        <v>1550</v>
      </c>
      <c r="N217" s="5">
        <v>80</v>
      </c>
      <c r="O217" s="5">
        <v>0</v>
      </c>
      <c r="P217" s="5">
        <v>80</v>
      </c>
      <c r="Q217" s="6" t="s">
        <v>15</v>
      </c>
      <c r="R217" s="9">
        <v>895018</v>
      </c>
      <c r="S217" s="49" t="s">
        <v>158</v>
      </c>
      <c r="T217" s="6" t="s">
        <v>159</v>
      </c>
      <c r="U217" s="6" t="s">
        <v>160</v>
      </c>
      <c r="V217" s="6" t="s">
        <v>161</v>
      </c>
      <c r="W217" s="8">
        <v>122</v>
      </c>
      <c r="X217" s="6" t="s">
        <v>164</v>
      </c>
      <c r="Y217" s="6" t="s">
        <v>1736</v>
      </c>
      <c r="Z217" s="6">
        <v>13.3</v>
      </c>
      <c r="AA217" s="5">
        <v>0</v>
      </c>
      <c r="AB217" s="5">
        <v>7</v>
      </c>
      <c r="AC217" s="5">
        <v>1</v>
      </c>
      <c r="AD217" s="63"/>
    </row>
    <row r="218" spans="1:23" ht="15">
      <c r="A218" s="30" t="s">
        <v>1649</v>
      </c>
      <c r="B218" s="30"/>
      <c r="C218" s="31">
        <v>890984.225973002</v>
      </c>
      <c r="E218" s="6"/>
      <c r="F218" s="6"/>
      <c r="G218" s="6"/>
      <c r="H218" s="6"/>
      <c r="I218" s="32"/>
      <c r="J218" s="6"/>
      <c r="K218" s="6"/>
      <c r="L218" s="6"/>
      <c r="N218" s="6"/>
      <c r="O218" s="6"/>
      <c r="P218" s="6"/>
      <c r="Q218" s="33" t="s">
        <v>1644</v>
      </c>
      <c r="R218" s="34">
        <f>SUM(R216:R217)</f>
        <v>1785018</v>
      </c>
      <c r="W218" s="6"/>
    </row>
    <row r="220" ht="15">
      <c r="A220" s="32" t="s">
        <v>1657</v>
      </c>
    </row>
    <row r="221" spans="1:30" ht="15">
      <c r="A221" s="5">
        <v>17229</v>
      </c>
      <c r="B221" s="6" t="s">
        <v>1057</v>
      </c>
      <c r="C221" s="6" t="s">
        <v>1058</v>
      </c>
      <c r="D221" s="6" t="s">
        <v>1059</v>
      </c>
      <c r="E221" s="5" t="s">
        <v>1545</v>
      </c>
      <c r="F221" s="5">
        <v>77657</v>
      </c>
      <c r="G221" s="7" t="s">
        <v>700</v>
      </c>
      <c r="H221" s="5">
        <v>5</v>
      </c>
      <c r="I221" s="5" t="s">
        <v>18</v>
      </c>
      <c r="M221" s="5" t="s">
        <v>1550</v>
      </c>
      <c r="N221" s="5">
        <v>73</v>
      </c>
      <c r="O221" s="5">
        <v>23</v>
      </c>
      <c r="P221" s="5">
        <v>96</v>
      </c>
      <c r="Q221" s="6" t="s">
        <v>35</v>
      </c>
      <c r="R221" s="9">
        <v>702930</v>
      </c>
      <c r="S221" s="49" t="s">
        <v>389</v>
      </c>
      <c r="T221" s="6" t="s">
        <v>484</v>
      </c>
      <c r="U221" s="6" t="s">
        <v>485</v>
      </c>
      <c r="V221" s="6" t="s">
        <v>486</v>
      </c>
      <c r="W221" s="8">
        <v>121</v>
      </c>
      <c r="X221" s="6" t="s">
        <v>1060</v>
      </c>
      <c r="Y221" s="6" t="s">
        <v>1736</v>
      </c>
      <c r="Z221" s="6">
        <v>7.6</v>
      </c>
      <c r="AA221" s="5">
        <v>0</v>
      </c>
      <c r="AB221" s="5">
        <v>7</v>
      </c>
      <c r="AC221" s="5">
        <v>5</v>
      </c>
      <c r="AD221" s="63"/>
    </row>
    <row r="222" spans="1:30" ht="15">
      <c r="A222" s="5">
        <v>17709</v>
      </c>
      <c r="B222" s="6" t="s">
        <v>421</v>
      </c>
      <c r="C222" s="6" t="s">
        <v>422</v>
      </c>
      <c r="D222" s="6" t="s">
        <v>95</v>
      </c>
      <c r="F222" s="5">
        <v>77708</v>
      </c>
      <c r="G222" s="7" t="s">
        <v>423</v>
      </c>
      <c r="H222" s="5">
        <v>5</v>
      </c>
      <c r="I222" s="5" t="s">
        <v>18</v>
      </c>
      <c r="L222" s="5" t="s">
        <v>1545</v>
      </c>
      <c r="M222" s="5" t="s">
        <v>1550</v>
      </c>
      <c r="N222" s="5">
        <v>80</v>
      </c>
      <c r="O222" s="5">
        <v>20</v>
      </c>
      <c r="P222" s="5">
        <v>100</v>
      </c>
      <c r="Q222" s="6" t="s">
        <v>15</v>
      </c>
      <c r="R222" s="9">
        <v>1049000</v>
      </c>
      <c r="S222" s="49" t="s">
        <v>264</v>
      </c>
      <c r="T222" s="6" t="s">
        <v>418</v>
      </c>
      <c r="U222" s="6" t="s">
        <v>419</v>
      </c>
      <c r="V222" s="6" t="s">
        <v>420</v>
      </c>
      <c r="W222" s="8">
        <v>121</v>
      </c>
      <c r="X222" s="6" t="s">
        <v>424</v>
      </c>
      <c r="Y222" s="6" t="s">
        <v>1738</v>
      </c>
      <c r="Z222" s="6">
        <v>19</v>
      </c>
      <c r="AA222" s="5">
        <v>0</v>
      </c>
      <c r="AB222" s="5">
        <v>7</v>
      </c>
      <c r="AC222" s="5">
        <v>3</v>
      </c>
      <c r="AD222" s="63"/>
    </row>
    <row r="223" spans="1:30" ht="15">
      <c r="A223" s="5">
        <v>17004</v>
      </c>
      <c r="B223" s="6" t="s">
        <v>1179</v>
      </c>
      <c r="C223" s="6" t="s">
        <v>1529</v>
      </c>
      <c r="D223" s="6" t="s">
        <v>95</v>
      </c>
      <c r="F223" s="5">
        <v>77706</v>
      </c>
      <c r="G223" s="7" t="s">
        <v>96</v>
      </c>
      <c r="H223" s="5">
        <v>5</v>
      </c>
      <c r="I223" s="5" t="s">
        <v>18</v>
      </c>
      <c r="M223" s="5" t="s">
        <v>1550</v>
      </c>
      <c r="N223" s="5">
        <v>84</v>
      </c>
      <c r="O223" s="5">
        <v>0</v>
      </c>
      <c r="P223" s="5">
        <v>84</v>
      </c>
      <c r="Q223" s="6" t="s">
        <v>15</v>
      </c>
      <c r="R223" s="9">
        <v>1049712</v>
      </c>
      <c r="S223" s="49" t="s">
        <v>284</v>
      </c>
      <c r="T223" s="6" t="s">
        <v>285</v>
      </c>
      <c r="U223" s="6" t="s">
        <v>286</v>
      </c>
      <c r="V223" s="6" t="s">
        <v>287</v>
      </c>
      <c r="W223" s="8">
        <v>117</v>
      </c>
      <c r="X223" s="6" t="s">
        <v>1180</v>
      </c>
      <c r="Y223" s="6" t="s">
        <v>1736</v>
      </c>
      <c r="Z223" s="6">
        <v>11</v>
      </c>
      <c r="AA223" s="5">
        <v>0</v>
      </c>
      <c r="AB223" s="5">
        <v>7</v>
      </c>
      <c r="AC223" s="5">
        <v>5</v>
      </c>
      <c r="AD223" s="63"/>
    </row>
    <row r="224" spans="1:30" ht="15">
      <c r="A224" s="5">
        <v>17729</v>
      </c>
      <c r="B224" s="6" t="s">
        <v>1586</v>
      </c>
      <c r="C224" s="6" t="s">
        <v>1587</v>
      </c>
      <c r="D224" s="6" t="s">
        <v>95</v>
      </c>
      <c r="F224" s="5">
        <v>77707</v>
      </c>
      <c r="G224" s="7" t="s">
        <v>96</v>
      </c>
      <c r="H224" s="5">
        <v>5</v>
      </c>
      <c r="I224" s="5" t="s">
        <v>18</v>
      </c>
      <c r="L224" s="5" t="s">
        <v>1545</v>
      </c>
      <c r="M224" s="5" t="s">
        <v>1550</v>
      </c>
      <c r="N224" s="5">
        <v>102</v>
      </c>
      <c r="O224" s="5">
        <v>26</v>
      </c>
      <c r="P224" s="5">
        <v>128</v>
      </c>
      <c r="Q224" s="6" t="s">
        <v>15</v>
      </c>
      <c r="R224" s="9">
        <v>1054396</v>
      </c>
      <c r="S224" s="49" t="s">
        <v>158</v>
      </c>
      <c r="T224" s="6" t="s">
        <v>159</v>
      </c>
      <c r="U224" s="6" t="s">
        <v>160</v>
      </c>
      <c r="V224" s="6" t="s">
        <v>161</v>
      </c>
      <c r="W224" s="8">
        <v>117</v>
      </c>
      <c r="X224" s="6" t="s">
        <v>261</v>
      </c>
      <c r="Y224" s="6" t="s">
        <v>1738</v>
      </c>
      <c r="Z224" s="6">
        <v>18.9</v>
      </c>
      <c r="AA224" s="5">
        <v>0</v>
      </c>
      <c r="AB224" s="5">
        <v>7</v>
      </c>
      <c r="AC224" s="5">
        <v>4</v>
      </c>
      <c r="AD224" s="63"/>
    </row>
    <row r="225" spans="1:30" ht="15">
      <c r="A225" s="5">
        <v>17183</v>
      </c>
      <c r="B225" s="6" t="s">
        <v>94</v>
      </c>
      <c r="C225" s="6" t="s">
        <v>1505</v>
      </c>
      <c r="D225" s="6" t="s">
        <v>95</v>
      </c>
      <c r="F225" s="5">
        <v>77701</v>
      </c>
      <c r="G225" s="7" t="s">
        <v>96</v>
      </c>
      <c r="H225" s="5">
        <v>5</v>
      </c>
      <c r="I225" s="5" t="s">
        <v>18</v>
      </c>
      <c r="M225" s="5" t="s">
        <v>1550</v>
      </c>
      <c r="N225" s="5">
        <v>72</v>
      </c>
      <c r="O225" s="5">
        <v>0</v>
      </c>
      <c r="P225" s="5">
        <v>72</v>
      </c>
      <c r="Q225" s="6" t="s">
        <v>15</v>
      </c>
      <c r="R225" s="9">
        <v>1000000</v>
      </c>
      <c r="S225" s="49" t="s">
        <v>90</v>
      </c>
      <c r="T225" s="6" t="s">
        <v>91</v>
      </c>
      <c r="U225" s="6" t="s">
        <v>92</v>
      </c>
      <c r="V225" s="6" t="s">
        <v>93</v>
      </c>
      <c r="W225" s="8">
        <v>114</v>
      </c>
      <c r="X225" s="6" t="s">
        <v>97</v>
      </c>
      <c r="Y225" s="6" t="s">
        <v>1739</v>
      </c>
      <c r="Z225" s="6">
        <v>32.2</v>
      </c>
      <c r="AA225" s="5">
        <v>0</v>
      </c>
      <c r="AB225" s="5">
        <v>0</v>
      </c>
      <c r="AC225" s="5">
        <v>0</v>
      </c>
      <c r="AD225" s="63"/>
    </row>
    <row r="226" spans="1:23" ht="15">
      <c r="A226" s="30" t="s">
        <v>1649</v>
      </c>
      <c r="B226" s="30"/>
      <c r="C226" s="31">
        <v>699808.1140035586</v>
      </c>
      <c r="E226" s="6"/>
      <c r="F226" s="6"/>
      <c r="G226" s="6"/>
      <c r="H226" s="6"/>
      <c r="I226" s="32"/>
      <c r="J226" s="6"/>
      <c r="K226" s="6"/>
      <c r="L226" s="6"/>
      <c r="N226" s="6"/>
      <c r="O226" s="6"/>
      <c r="P226" s="6"/>
      <c r="Q226" s="33" t="s">
        <v>1644</v>
      </c>
      <c r="R226" s="34">
        <f>SUM(R221:R225)</f>
        <v>4856038</v>
      </c>
      <c r="W226" s="6"/>
    </row>
    <row r="227" spans="1:108" s="36" customFormat="1" ht="15">
      <c r="A227" s="35"/>
      <c r="E227" s="35"/>
      <c r="F227" s="35"/>
      <c r="G227" s="37"/>
      <c r="H227" s="35"/>
      <c r="I227" s="35"/>
      <c r="J227" s="35"/>
      <c r="K227" s="35"/>
      <c r="L227" s="35"/>
      <c r="M227" s="35"/>
      <c r="N227" s="35"/>
      <c r="O227" s="35"/>
      <c r="P227" s="35"/>
      <c r="R227" s="38"/>
      <c r="S227" s="50"/>
      <c r="W227" s="39"/>
      <c r="Y227" s="6"/>
      <c r="Z227" s="6"/>
      <c r="AA227" s="5"/>
      <c r="AB227" s="5"/>
      <c r="AC227" s="5"/>
      <c r="AD227" s="5"/>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row>
    <row r="228" ht="15">
      <c r="A228" s="32" t="s">
        <v>1658</v>
      </c>
    </row>
    <row r="229" spans="1:30" ht="15">
      <c r="A229" s="5">
        <v>17170</v>
      </c>
      <c r="B229" s="6" t="s">
        <v>1286</v>
      </c>
      <c r="C229" s="6" t="s">
        <v>1601</v>
      </c>
      <c r="D229" s="6" t="s">
        <v>233</v>
      </c>
      <c r="F229" s="5">
        <v>77356</v>
      </c>
      <c r="G229" s="7" t="s">
        <v>233</v>
      </c>
      <c r="H229" s="5">
        <v>6</v>
      </c>
      <c r="I229" s="5" t="s">
        <v>63</v>
      </c>
      <c r="M229" s="5" t="s">
        <v>1550</v>
      </c>
      <c r="N229" s="5">
        <v>65</v>
      </c>
      <c r="O229" s="5">
        <v>7</v>
      </c>
      <c r="P229" s="5">
        <v>72</v>
      </c>
      <c r="Q229" s="6" t="s">
        <v>45</v>
      </c>
      <c r="R229" s="9">
        <v>750000</v>
      </c>
      <c r="S229" s="49" t="s">
        <v>1253</v>
      </c>
      <c r="T229" s="6" t="s">
        <v>1254</v>
      </c>
      <c r="U229" s="6" t="s">
        <v>1255</v>
      </c>
      <c r="V229" s="6" t="s">
        <v>491</v>
      </c>
      <c r="W229" s="8">
        <v>122</v>
      </c>
      <c r="X229" s="7">
        <v>48339694600</v>
      </c>
      <c r="Y229" s="6" t="s">
        <v>1738</v>
      </c>
      <c r="Z229" s="6">
        <v>12.1</v>
      </c>
      <c r="AA229" s="5">
        <v>0</v>
      </c>
      <c r="AB229" s="5">
        <v>7</v>
      </c>
      <c r="AC229" s="5">
        <v>12</v>
      </c>
      <c r="AD229" s="63"/>
    </row>
    <row r="230" spans="1:30" ht="15">
      <c r="A230" s="5">
        <v>17208</v>
      </c>
      <c r="B230" s="6" t="s">
        <v>1163</v>
      </c>
      <c r="C230" s="6" t="s">
        <v>1484</v>
      </c>
      <c r="D230" s="6" t="s">
        <v>1164</v>
      </c>
      <c r="F230" s="5">
        <v>77358</v>
      </c>
      <c r="G230" s="7" t="s">
        <v>51</v>
      </c>
      <c r="H230" s="5">
        <v>6</v>
      </c>
      <c r="I230" s="5" t="s">
        <v>63</v>
      </c>
      <c r="L230" s="5" t="s">
        <v>1545</v>
      </c>
      <c r="M230" s="5" t="s">
        <v>1553</v>
      </c>
      <c r="N230" s="5">
        <v>50</v>
      </c>
      <c r="O230" s="5">
        <v>0</v>
      </c>
      <c r="P230" s="5">
        <v>50</v>
      </c>
      <c r="Q230" s="6" t="s">
        <v>35</v>
      </c>
      <c r="R230" s="9">
        <v>500000</v>
      </c>
      <c r="S230" s="49" t="s">
        <v>158</v>
      </c>
      <c r="T230" s="6" t="s">
        <v>159</v>
      </c>
      <c r="U230" s="6" t="s">
        <v>160</v>
      </c>
      <c r="V230" s="6" t="s">
        <v>161</v>
      </c>
      <c r="W230" s="8">
        <v>122</v>
      </c>
      <c r="X230" s="6" t="s">
        <v>1165</v>
      </c>
      <c r="Y230" s="6" t="s">
        <v>1738</v>
      </c>
      <c r="Z230" s="6">
        <v>9.7</v>
      </c>
      <c r="AA230" s="5">
        <v>0</v>
      </c>
      <c r="AB230" s="5">
        <v>7</v>
      </c>
      <c r="AC230" s="5">
        <v>2</v>
      </c>
      <c r="AD230" s="63"/>
    </row>
    <row r="231" spans="1:30" ht="15">
      <c r="A231" s="5">
        <v>17007</v>
      </c>
      <c r="B231" s="6" t="s">
        <v>1166</v>
      </c>
      <c r="C231" s="6" t="s">
        <v>1491</v>
      </c>
      <c r="D231" s="6" t="s">
        <v>1167</v>
      </c>
      <c r="F231" s="5">
        <v>77665</v>
      </c>
      <c r="G231" s="7" t="s">
        <v>1168</v>
      </c>
      <c r="H231" s="5">
        <v>6</v>
      </c>
      <c r="I231" s="5" t="s">
        <v>63</v>
      </c>
      <c r="M231" s="5" t="s">
        <v>1550</v>
      </c>
      <c r="N231" s="5">
        <v>52</v>
      </c>
      <c r="O231" s="5">
        <v>0</v>
      </c>
      <c r="P231" s="5">
        <v>52</v>
      </c>
      <c r="Q231" s="6" t="s">
        <v>35</v>
      </c>
      <c r="R231" s="9">
        <v>500000</v>
      </c>
      <c r="S231" s="49" t="s">
        <v>284</v>
      </c>
      <c r="T231" s="6" t="s">
        <v>285</v>
      </c>
      <c r="U231" s="6" t="s">
        <v>286</v>
      </c>
      <c r="V231" s="6" t="s">
        <v>287</v>
      </c>
      <c r="W231" s="8">
        <v>121</v>
      </c>
      <c r="X231" s="6" t="s">
        <v>1169</v>
      </c>
      <c r="Y231" s="6" t="s">
        <v>1737</v>
      </c>
      <c r="Z231" s="6">
        <v>10.2</v>
      </c>
      <c r="AA231" s="5">
        <v>0</v>
      </c>
      <c r="AB231" s="5">
        <v>7</v>
      </c>
      <c r="AC231" s="5">
        <v>4</v>
      </c>
      <c r="AD231" s="63"/>
    </row>
    <row r="232" spans="1:30" ht="15">
      <c r="A232" s="5">
        <v>17211</v>
      </c>
      <c r="B232" s="6" t="s">
        <v>1120</v>
      </c>
      <c r="C232" s="6" t="s">
        <v>1507</v>
      </c>
      <c r="D232" s="6" t="s">
        <v>1121</v>
      </c>
      <c r="F232" s="5">
        <v>77486</v>
      </c>
      <c r="G232" s="7" t="s">
        <v>1107</v>
      </c>
      <c r="H232" s="5">
        <v>6</v>
      </c>
      <c r="I232" s="5" t="s">
        <v>63</v>
      </c>
      <c r="M232" s="5" t="s">
        <v>1553</v>
      </c>
      <c r="N232" s="5">
        <v>50</v>
      </c>
      <c r="O232" s="5">
        <v>0</v>
      </c>
      <c r="P232" s="5">
        <v>50</v>
      </c>
      <c r="Q232" s="6" t="s">
        <v>15</v>
      </c>
      <c r="R232" s="9">
        <v>373812</v>
      </c>
      <c r="S232" s="49" t="s">
        <v>751</v>
      </c>
      <c r="T232" s="6" t="s">
        <v>1118</v>
      </c>
      <c r="U232" s="6" t="s">
        <v>98</v>
      </c>
      <c r="V232" s="6" t="s">
        <v>1119</v>
      </c>
      <c r="W232" s="8">
        <v>119</v>
      </c>
      <c r="X232" s="6" t="s">
        <v>1122</v>
      </c>
      <c r="Y232" s="6" t="s">
        <v>1738</v>
      </c>
      <c r="Z232" s="6">
        <v>17.7</v>
      </c>
      <c r="AA232" s="5">
        <v>0</v>
      </c>
      <c r="AB232" s="5">
        <v>7</v>
      </c>
      <c r="AC232" s="5">
        <v>6</v>
      </c>
      <c r="AD232" s="63"/>
    </row>
    <row r="233" spans="1:30" ht="15">
      <c r="A233" s="5">
        <v>17099</v>
      </c>
      <c r="B233" s="6" t="s">
        <v>1386</v>
      </c>
      <c r="C233" s="6" t="s">
        <v>1387</v>
      </c>
      <c r="D233" s="6" t="s">
        <v>233</v>
      </c>
      <c r="F233" s="5">
        <v>77356</v>
      </c>
      <c r="G233" s="7" t="s">
        <v>233</v>
      </c>
      <c r="H233" s="5">
        <v>6</v>
      </c>
      <c r="I233" s="5" t="s">
        <v>63</v>
      </c>
      <c r="L233" s="5" t="s">
        <v>1545</v>
      </c>
      <c r="M233" s="5" t="s">
        <v>1550</v>
      </c>
      <c r="N233" s="5">
        <v>80</v>
      </c>
      <c r="O233" s="5">
        <v>0</v>
      </c>
      <c r="P233" s="5">
        <v>80</v>
      </c>
      <c r="Q233" s="6" t="s">
        <v>15</v>
      </c>
      <c r="R233" s="9">
        <v>750000</v>
      </c>
      <c r="S233" s="49" t="s">
        <v>1383</v>
      </c>
      <c r="T233" s="6" t="s">
        <v>1384</v>
      </c>
      <c r="U233" s="6" t="s">
        <v>1385</v>
      </c>
      <c r="V233" s="6" t="s">
        <v>155</v>
      </c>
      <c r="W233" s="8">
        <v>118</v>
      </c>
      <c r="X233" s="6" t="s">
        <v>1388</v>
      </c>
      <c r="Y233" s="6" t="s">
        <v>1736</v>
      </c>
      <c r="Z233" s="6">
        <v>5.2</v>
      </c>
      <c r="AA233" s="5">
        <v>0</v>
      </c>
      <c r="AB233" s="5">
        <v>7</v>
      </c>
      <c r="AC233" s="5">
        <v>4</v>
      </c>
      <c r="AD233" s="63"/>
    </row>
    <row r="234" spans="1:23" ht="15">
      <c r="A234" s="30" t="s">
        <v>1649</v>
      </c>
      <c r="B234" s="30"/>
      <c r="C234" s="31">
        <v>500000</v>
      </c>
      <c r="E234" s="6"/>
      <c r="F234" s="6"/>
      <c r="G234" s="6"/>
      <c r="H234" s="6"/>
      <c r="I234" s="32"/>
      <c r="J234" s="6"/>
      <c r="K234" s="6"/>
      <c r="L234" s="6"/>
      <c r="N234" s="6"/>
      <c r="O234" s="6"/>
      <c r="P234" s="6"/>
      <c r="Q234" s="33" t="s">
        <v>1644</v>
      </c>
      <c r="R234" s="34">
        <f>SUM(R229:R233)</f>
        <v>2873812</v>
      </c>
      <c r="W234" s="6"/>
    </row>
    <row r="236" ht="15">
      <c r="A236" s="32" t="s">
        <v>1659</v>
      </c>
    </row>
    <row r="237" spans="1:30" ht="15">
      <c r="A237" s="5">
        <v>17122</v>
      </c>
      <c r="B237" s="6" t="s">
        <v>568</v>
      </c>
      <c r="C237" s="6" t="s">
        <v>1499</v>
      </c>
      <c r="D237" s="6" t="s">
        <v>22</v>
      </c>
      <c r="F237" s="5">
        <v>77025</v>
      </c>
      <c r="G237" s="7" t="s">
        <v>17</v>
      </c>
      <c r="H237" s="5">
        <v>6</v>
      </c>
      <c r="I237" s="5" t="s">
        <v>18</v>
      </c>
      <c r="M237" s="5" t="s">
        <v>1618</v>
      </c>
      <c r="N237" s="5">
        <v>64</v>
      </c>
      <c r="O237" s="5">
        <v>0</v>
      </c>
      <c r="P237" s="5">
        <v>64</v>
      </c>
      <c r="Q237" s="6" t="s">
        <v>35</v>
      </c>
      <c r="R237" s="9">
        <v>500000</v>
      </c>
      <c r="S237" s="49" t="s">
        <v>102</v>
      </c>
      <c r="T237" s="6" t="s">
        <v>103</v>
      </c>
      <c r="U237" s="6" t="s">
        <v>104</v>
      </c>
      <c r="V237" s="6" t="s">
        <v>105</v>
      </c>
      <c r="W237" s="8">
        <v>118</v>
      </c>
      <c r="X237" s="6" t="s">
        <v>569</v>
      </c>
      <c r="Y237" s="6" t="s">
        <v>1738</v>
      </c>
      <c r="Z237" s="6">
        <v>7</v>
      </c>
      <c r="AA237" s="5">
        <v>0</v>
      </c>
      <c r="AB237" s="5">
        <v>7</v>
      </c>
      <c r="AC237" s="5">
        <v>1</v>
      </c>
      <c r="AD237" s="5">
        <v>6</v>
      </c>
    </row>
    <row r="238" spans="1:30" ht="15">
      <c r="A238" s="5">
        <v>17188</v>
      </c>
      <c r="B238" s="6" t="s">
        <v>1229</v>
      </c>
      <c r="C238" s="6" t="s">
        <v>1230</v>
      </c>
      <c r="D238" s="6" t="s">
        <v>22</v>
      </c>
      <c r="F238" s="5">
        <v>77003</v>
      </c>
      <c r="G238" s="7" t="s">
        <v>17</v>
      </c>
      <c r="H238" s="5">
        <v>6</v>
      </c>
      <c r="I238" s="5" t="s">
        <v>18</v>
      </c>
      <c r="M238" s="5" t="s">
        <v>1550</v>
      </c>
      <c r="N238" s="5">
        <v>100</v>
      </c>
      <c r="O238" s="5">
        <v>0</v>
      </c>
      <c r="P238" s="5">
        <v>100</v>
      </c>
      <c r="Q238" s="6" t="s">
        <v>35</v>
      </c>
      <c r="R238" s="9">
        <v>1500000</v>
      </c>
      <c r="S238" s="49" t="s">
        <v>176</v>
      </c>
      <c r="T238" s="6" t="s">
        <v>1228</v>
      </c>
      <c r="U238" s="6" t="s">
        <v>632</v>
      </c>
      <c r="V238" s="6" t="s">
        <v>633</v>
      </c>
      <c r="W238" s="8">
        <v>126</v>
      </c>
      <c r="X238" s="6" t="s">
        <v>1231</v>
      </c>
      <c r="Y238" s="6" t="s">
        <v>1736</v>
      </c>
      <c r="Z238" s="6">
        <v>9.1</v>
      </c>
      <c r="AA238" s="5">
        <v>5</v>
      </c>
      <c r="AB238" s="5">
        <v>7</v>
      </c>
      <c r="AC238" s="5">
        <v>5</v>
      </c>
      <c r="AD238" s="5">
        <v>0</v>
      </c>
    </row>
    <row r="239" spans="1:30" ht="15">
      <c r="A239" s="5">
        <v>17057</v>
      </c>
      <c r="B239" s="6" t="s">
        <v>1400</v>
      </c>
      <c r="C239" s="6" t="s">
        <v>1607</v>
      </c>
      <c r="D239" s="6" t="s">
        <v>482</v>
      </c>
      <c r="F239" s="5">
        <v>77586</v>
      </c>
      <c r="G239" s="7" t="s">
        <v>17</v>
      </c>
      <c r="H239" s="5">
        <v>6</v>
      </c>
      <c r="I239" s="5" t="s">
        <v>18</v>
      </c>
      <c r="M239" s="5" t="s">
        <v>1550</v>
      </c>
      <c r="N239" s="5">
        <v>143</v>
      </c>
      <c r="O239" s="5">
        <v>77</v>
      </c>
      <c r="P239" s="5">
        <v>220</v>
      </c>
      <c r="Q239" s="6" t="s">
        <v>15</v>
      </c>
      <c r="R239" s="9">
        <v>1500000</v>
      </c>
      <c r="S239" s="49" t="s">
        <v>40</v>
      </c>
      <c r="T239" s="6" t="s">
        <v>85</v>
      </c>
      <c r="U239" s="6" t="s">
        <v>86</v>
      </c>
      <c r="V239" s="6" t="s">
        <v>87</v>
      </c>
      <c r="W239" s="8">
        <v>124</v>
      </c>
      <c r="X239" s="6" t="s">
        <v>1401</v>
      </c>
      <c r="Y239" s="6" t="s">
        <v>1738</v>
      </c>
      <c r="Z239" s="6">
        <v>10.4</v>
      </c>
      <c r="AA239" s="5">
        <v>0</v>
      </c>
      <c r="AB239" s="5">
        <v>7</v>
      </c>
      <c r="AC239" s="5">
        <v>7</v>
      </c>
      <c r="AD239" s="74">
        <v>0</v>
      </c>
    </row>
    <row r="240" spans="1:30" ht="15">
      <c r="A240" s="5">
        <v>17088</v>
      </c>
      <c r="B240" s="6" t="s">
        <v>495</v>
      </c>
      <c r="C240" s="6" t="s">
        <v>496</v>
      </c>
      <c r="D240" s="6" t="s">
        <v>22</v>
      </c>
      <c r="F240" s="5">
        <v>77477</v>
      </c>
      <c r="G240" s="7" t="s">
        <v>17</v>
      </c>
      <c r="H240" s="5">
        <v>6</v>
      </c>
      <c r="I240" s="5" t="s">
        <v>18</v>
      </c>
      <c r="M240" s="5" t="s">
        <v>1550</v>
      </c>
      <c r="N240" s="5">
        <v>90</v>
      </c>
      <c r="O240" s="5">
        <v>22</v>
      </c>
      <c r="P240" s="5">
        <v>112</v>
      </c>
      <c r="Q240" s="6" t="s">
        <v>15</v>
      </c>
      <c r="R240" s="9">
        <v>1252024</v>
      </c>
      <c r="S240" s="49" t="s">
        <v>490</v>
      </c>
      <c r="T240" s="6" t="s">
        <v>491</v>
      </c>
      <c r="U240" s="6" t="s">
        <v>485</v>
      </c>
      <c r="V240" s="6" t="s">
        <v>486</v>
      </c>
      <c r="W240" s="8">
        <v>123</v>
      </c>
      <c r="X240" s="6" t="s">
        <v>497</v>
      </c>
      <c r="Y240" s="6" t="s">
        <v>1737</v>
      </c>
      <c r="Z240" s="6">
        <v>9.2</v>
      </c>
      <c r="AA240" s="5">
        <v>0</v>
      </c>
      <c r="AB240" s="5">
        <v>7</v>
      </c>
      <c r="AC240" s="5">
        <v>13</v>
      </c>
      <c r="AD240" s="74">
        <v>0</v>
      </c>
    </row>
    <row r="241" spans="1:30" ht="15">
      <c r="A241" s="5">
        <v>17717</v>
      </c>
      <c r="B241" s="6" t="s">
        <v>88</v>
      </c>
      <c r="C241" s="6" t="s">
        <v>1711</v>
      </c>
      <c r="D241" s="6" t="s">
        <v>22</v>
      </c>
      <c r="E241" s="5" t="s">
        <v>1545</v>
      </c>
      <c r="F241" s="5">
        <v>77070</v>
      </c>
      <c r="G241" s="7" t="s">
        <v>17</v>
      </c>
      <c r="H241" s="5">
        <v>6</v>
      </c>
      <c r="I241" s="5" t="s">
        <v>18</v>
      </c>
      <c r="M241" s="5" t="s">
        <v>1550</v>
      </c>
      <c r="N241" s="5">
        <v>143</v>
      </c>
      <c r="O241" s="5">
        <v>77</v>
      </c>
      <c r="P241" s="5">
        <v>220</v>
      </c>
      <c r="Q241" s="6" t="s">
        <v>15</v>
      </c>
      <c r="R241" s="9">
        <v>1500000</v>
      </c>
      <c r="S241" s="49" t="s">
        <v>40</v>
      </c>
      <c r="T241" s="6" t="s">
        <v>85</v>
      </c>
      <c r="U241" s="6" t="s">
        <v>86</v>
      </c>
      <c r="V241" s="6" t="s">
        <v>87</v>
      </c>
      <c r="W241" s="8">
        <v>123</v>
      </c>
      <c r="X241" s="6" t="s">
        <v>89</v>
      </c>
      <c r="Y241" s="6" t="s">
        <v>1738</v>
      </c>
      <c r="Z241" s="6">
        <v>9.8</v>
      </c>
      <c r="AA241" s="5">
        <v>0</v>
      </c>
      <c r="AB241" s="5">
        <v>7</v>
      </c>
      <c r="AC241" s="5">
        <v>5</v>
      </c>
      <c r="AD241" s="74">
        <v>0</v>
      </c>
    </row>
    <row r="242" spans="1:30" ht="15">
      <c r="A242" s="5">
        <v>17351</v>
      </c>
      <c r="B242" s="6" t="s">
        <v>587</v>
      </c>
      <c r="C242" s="6" t="s">
        <v>1528</v>
      </c>
      <c r="D242" s="6" t="s">
        <v>22</v>
      </c>
      <c r="F242" s="5">
        <v>77057</v>
      </c>
      <c r="G242" s="7" t="s">
        <v>17</v>
      </c>
      <c r="H242" s="5">
        <v>6</v>
      </c>
      <c r="I242" s="5" t="s">
        <v>18</v>
      </c>
      <c r="L242" s="5" t="s">
        <v>1545</v>
      </c>
      <c r="M242" s="5" t="s">
        <v>1553</v>
      </c>
      <c r="N242" s="5">
        <v>121</v>
      </c>
      <c r="O242" s="5">
        <v>0</v>
      </c>
      <c r="P242" s="5">
        <v>121</v>
      </c>
      <c r="Q242" s="6" t="s">
        <v>35</v>
      </c>
      <c r="R242" s="9">
        <v>614005</v>
      </c>
      <c r="S242" s="49" t="s">
        <v>419</v>
      </c>
      <c r="T242" s="6" t="s">
        <v>420</v>
      </c>
      <c r="U242" s="6" t="s">
        <v>264</v>
      </c>
      <c r="V242" s="6" t="s">
        <v>418</v>
      </c>
      <c r="W242" s="8">
        <v>123</v>
      </c>
      <c r="X242" s="6" t="s">
        <v>588</v>
      </c>
      <c r="Y242" s="6" t="s">
        <v>1737</v>
      </c>
      <c r="Z242" s="6">
        <v>16.4</v>
      </c>
      <c r="AA242" s="5">
        <v>0</v>
      </c>
      <c r="AB242" s="5">
        <v>7</v>
      </c>
      <c r="AC242" s="5">
        <v>5</v>
      </c>
      <c r="AD242" s="74">
        <v>0</v>
      </c>
    </row>
    <row r="243" spans="1:30" ht="15">
      <c r="A243" s="5">
        <v>17185</v>
      </c>
      <c r="B243" s="6" t="s">
        <v>480</v>
      </c>
      <c r="C243" s="6" t="s">
        <v>481</v>
      </c>
      <c r="D243" s="6" t="s">
        <v>482</v>
      </c>
      <c r="F243" s="5">
        <v>77586</v>
      </c>
      <c r="G243" s="7" t="s">
        <v>17</v>
      </c>
      <c r="H243" s="5">
        <v>6</v>
      </c>
      <c r="I243" s="5" t="s">
        <v>18</v>
      </c>
      <c r="M243" s="5" t="s">
        <v>1550</v>
      </c>
      <c r="N243" s="5">
        <v>180</v>
      </c>
      <c r="O243" s="5">
        <v>0</v>
      </c>
      <c r="P243" s="5">
        <v>180</v>
      </c>
      <c r="Q243" s="6" t="s">
        <v>15</v>
      </c>
      <c r="R243" s="9">
        <v>1500000</v>
      </c>
      <c r="S243" s="49" t="s">
        <v>477</v>
      </c>
      <c r="T243" s="6" t="s">
        <v>478</v>
      </c>
      <c r="U243" s="6" t="s">
        <v>479</v>
      </c>
      <c r="V243" s="6" t="s">
        <v>209</v>
      </c>
      <c r="W243" s="8">
        <v>122</v>
      </c>
      <c r="X243" s="6" t="s">
        <v>483</v>
      </c>
      <c r="Y243" s="6" t="s">
        <v>1736</v>
      </c>
      <c r="Z243" s="6">
        <v>7.2</v>
      </c>
      <c r="AA243" s="5">
        <v>0</v>
      </c>
      <c r="AB243" s="5">
        <v>7</v>
      </c>
      <c r="AC243" s="5">
        <v>7</v>
      </c>
      <c r="AD243" s="74">
        <v>0</v>
      </c>
    </row>
    <row r="244" spans="1:30" ht="15">
      <c r="A244" s="5">
        <v>17378</v>
      </c>
      <c r="B244" s="6" t="s">
        <v>551</v>
      </c>
      <c r="C244" s="6" t="s">
        <v>1684</v>
      </c>
      <c r="D244" s="6" t="s">
        <v>232</v>
      </c>
      <c r="F244" s="5">
        <v>77304</v>
      </c>
      <c r="G244" s="7" t="s">
        <v>233</v>
      </c>
      <c r="H244" s="5">
        <v>6</v>
      </c>
      <c r="I244" s="5" t="s">
        <v>18</v>
      </c>
      <c r="M244" s="5" t="s">
        <v>1550</v>
      </c>
      <c r="N244" s="5">
        <v>96</v>
      </c>
      <c r="O244" s="5">
        <v>24</v>
      </c>
      <c r="P244" s="5">
        <v>120</v>
      </c>
      <c r="Q244" s="6" t="s">
        <v>35</v>
      </c>
      <c r="R244" s="9">
        <v>1500000</v>
      </c>
      <c r="S244" s="49" t="s">
        <v>264</v>
      </c>
      <c r="T244" s="6" t="s">
        <v>265</v>
      </c>
      <c r="U244" s="6" t="s">
        <v>266</v>
      </c>
      <c r="V244" s="6" t="s">
        <v>267</v>
      </c>
      <c r="W244" s="8">
        <v>122</v>
      </c>
      <c r="X244" s="6" t="s">
        <v>489</v>
      </c>
      <c r="Y244" s="6" t="s">
        <v>1738</v>
      </c>
      <c r="Z244" s="6">
        <v>13.1</v>
      </c>
      <c r="AA244" s="5">
        <v>0</v>
      </c>
      <c r="AB244" s="5">
        <v>7</v>
      </c>
      <c r="AC244" s="5">
        <v>7</v>
      </c>
      <c r="AD244" s="74">
        <v>0</v>
      </c>
    </row>
    <row r="245" spans="1:30" ht="15">
      <c r="A245" s="5">
        <v>17377</v>
      </c>
      <c r="B245" s="6" t="s">
        <v>552</v>
      </c>
      <c r="C245" s="6" t="s">
        <v>553</v>
      </c>
      <c r="D245" s="6" t="s">
        <v>554</v>
      </c>
      <c r="F245" s="5">
        <v>77469</v>
      </c>
      <c r="G245" s="7" t="s">
        <v>146</v>
      </c>
      <c r="H245" s="5">
        <v>6</v>
      </c>
      <c r="I245" s="5" t="s">
        <v>18</v>
      </c>
      <c r="M245" s="5" t="s">
        <v>1550</v>
      </c>
      <c r="N245" s="5">
        <v>86</v>
      </c>
      <c r="O245" s="5">
        <v>10</v>
      </c>
      <c r="P245" s="5">
        <v>96</v>
      </c>
      <c r="Q245" s="6" t="s">
        <v>35</v>
      </c>
      <c r="R245" s="9">
        <v>1500000</v>
      </c>
      <c r="S245" s="49" t="s">
        <v>264</v>
      </c>
      <c r="T245" s="6" t="s">
        <v>265</v>
      </c>
      <c r="U245" s="6" t="s">
        <v>266</v>
      </c>
      <c r="V245" s="6" t="s">
        <v>267</v>
      </c>
      <c r="W245" s="8">
        <v>122</v>
      </c>
      <c r="X245" s="6" t="s">
        <v>555</v>
      </c>
      <c r="Y245" s="6" t="s">
        <v>1736</v>
      </c>
      <c r="Z245" s="6">
        <v>6.1</v>
      </c>
      <c r="AA245" s="5">
        <v>0</v>
      </c>
      <c r="AB245" s="5">
        <v>7</v>
      </c>
      <c r="AC245" s="5">
        <v>6</v>
      </c>
      <c r="AD245" s="74">
        <v>0</v>
      </c>
    </row>
    <row r="246" spans="1:30" ht="15">
      <c r="A246" s="5">
        <v>17726</v>
      </c>
      <c r="B246" s="6" t="s">
        <v>270</v>
      </c>
      <c r="C246" s="6" t="s">
        <v>1616</v>
      </c>
      <c r="D246" s="6" t="s">
        <v>22</v>
      </c>
      <c r="F246" s="5">
        <v>77034</v>
      </c>
      <c r="G246" s="7" t="s">
        <v>17</v>
      </c>
      <c r="H246" s="5">
        <v>6</v>
      </c>
      <c r="I246" s="5" t="s">
        <v>18</v>
      </c>
      <c r="M246" s="5" t="s">
        <v>1550</v>
      </c>
      <c r="N246" s="5">
        <v>110</v>
      </c>
      <c r="O246" s="5">
        <v>10</v>
      </c>
      <c r="P246" s="5">
        <v>120</v>
      </c>
      <c r="Q246" s="6" t="s">
        <v>15</v>
      </c>
      <c r="R246" s="9">
        <v>1500000</v>
      </c>
      <c r="S246" s="49" t="s">
        <v>264</v>
      </c>
      <c r="T246" s="6" t="s">
        <v>265</v>
      </c>
      <c r="U246" s="6" t="s">
        <v>266</v>
      </c>
      <c r="V246" s="6" t="s">
        <v>267</v>
      </c>
      <c r="W246" s="8">
        <v>122</v>
      </c>
      <c r="X246" s="6" t="s">
        <v>271</v>
      </c>
      <c r="Y246" s="6" t="s">
        <v>1738</v>
      </c>
      <c r="Z246" s="6">
        <v>14.1</v>
      </c>
      <c r="AA246" s="5">
        <v>0</v>
      </c>
      <c r="AB246" s="5">
        <v>7</v>
      </c>
      <c r="AC246" s="5">
        <v>6</v>
      </c>
      <c r="AD246" s="74">
        <v>0</v>
      </c>
    </row>
    <row r="247" spans="1:30" ht="15">
      <c r="A247" s="5">
        <v>17137</v>
      </c>
      <c r="B247" s="6" t="s">
        <v>1336</v>
      </c>
      <c r="C247" s="6" t="s">
        <v>1501</v>
      </c>
      <c r="D247" s="6" t="s">
        <v>1337</v>
      </c>
      <c r="F247" s="5">
        <v>77573</v>
      </c>
      <c r="G247" s="7" t="s">
        <v>257</v>
      </c>
      <c r="H247" s="5">
        <v>6</v>
      </c>
      <c r="I247" s="5" t="s">
        <v>18</v>
      </c>
      <c r="M247" s="5" t="s">
        <v>1550</v>
      </c>
      <c r="N247" s="5">
        <v>104</v>
      </c>
      <c r="O247" s="5">
        <v>26</v>
      </c>
      <c r="P247" s="5">
        <v>130</v>
      </c>
      <c r="Q247" s="6" t="s">
        <v>15</v>
      </c>
      <c r="R247" s="9">
        <v>1500000</v>
      </c>
      <c r="S247" s="49" t="s">
        <v>388</v>
      </c>
      <c r="T247" s="6" t="s">
        <v>798</v>
      </c>
      <c r="U247" s="6" t="s">
        <v>632</v>
      </c>
      <c r="V247" s="6" t="s">
        <v>633</v>
      </c>
      <c r="W247" s="8">
        <v>122</v>
      </c>
      <c r="X247" s="6" t="s">
        <v>1338</v>
      </c>
      <c r="Y247" s="6" t="s">
        <v>1738</v>
      </c>
      <c r="Z247" s="6">
        <v>2.4</v>
      </c>
      <c r="AA247" s="5">
        <v>0</v>
      </c>
      <c r="AB247" s="5">
        <v>7</v>
      </c>
      <c r="AC247" s="5">
        <v>5</v>
      </c>
      <c r="AD247" s="74">
        <v>0</v>
      </c>
    </row>
    <row r="248" spans="1:30" ht="15">
      <c r="A248" s="5">
        <v>17733</v>
      </c>
      <c r="B248" s="6" t="s">
        <v>231</v>
      </c>
      <c r="C248" s="6" t="s">
        <v>1548</v>
      </c>
      <c r="D248" s="6" t="s">
        <v>232</v>
      </c>
      <c r="F248" s="5">
        <v>77304</v>
      </c>
      <c r="G248" s="7" t="s">
        <v>233</v>
      </c>
      <c r="H248" s="5">
        <v>6</v>
      </c>
      <c r="I248" s="5" t="s">
        <v>18</v>
      </c>
      <c r="M248" s="5" t="s">
        <v>1550</v>
      </c>
      <c r="N248" s="5">
        <v>120</v>
      </c>
      <c r="O248" s="5">
        <v>30</v>
      </c>
      <c r="P248" s="5">
        <v>150</v>
      </c>
      <c r="Q248" s="6" t="s">
        <v>15</v>
      </c>
      <c r="R248" s="9">
        <v>1500000</v>
      </c>
      <c r="S248" s="49" t="s">
        <v>158</v>
      </c>
      <c r="T248" s="6" t="s">
        <v>159</v>
      </c>
      <c r="U248" s="6" t="s">
        <v>160</v>
      </c>
      <c r="V248" s="6" t="s">
        <v>161</v>
      </c>
      <c r="W248" s="8">
        <v>122</v>
      </c>
      <c r="X248" s="6" t="s">
        <v>234</v>
      </c>
      <c r="Y248" s="6" t="s">
        <v>1738</v>
      </c>
      <c r="Z248" s="6">
        <v>7.1</v>
      </c>
      <c r="AA248" s="5">
        <v>0</v>
      </c>
      <c r="AB248" s="5">
        <v>7</v>
      </c>
      <c r="AC248" s="5">
        <v>5</v>
      </c>
      <c r="AD248" s="74">
        <v>0</v>
      </c>
    </row>
    <row r="249" spans="1:30" ht="15">
      <c r="A249" s="5">
        <v>17364</v>
      </c>
      <c r="B249" s="6" t="s">
        <v>130</v>
      </c>
      <c r="C249" s="6" t="s">
        <v>131</v>
      </c>
      <c r="D249" s="6" t="s">
        <v>22</v>
      </c>
      <c r="F249" s="5">
        <v>77075</v>
      </c>
      <c r="G249" s="7" t="s">
        <v>17</v>
      </c>
      <c r="H249" s="5">
        <v>6</v>
      </c>
      <c r="I249" s="5" t="s">
        <v>18</v>
      </c>
      <c r="M249" s="5" t="s">
        <v>1550</v>
      </c>
      <c r="N249" s="5">
        <v>120</v>
      </c>
      <c r="O249" s="5">
        <v>0</v>
      </c>
      <c r="P249" s="5">
        <v>120</v>
      </c>
      <c r="Q249" s="6" t="s">
        <v>35</v>
      </c>
      <c r="R249" s="9">
        <v>1500000</v>
      </c>
      <c r="S249" s="49" t="s">
        <v>79</v>
      </c>
      <c r="T249" s="6" t="s">
        <v>80</v>
      </c>
      <c r="U249" s="6" t="s">
        <v>98</v>
      </c>
      <c r="V249" s="6" t="s">
        <v>99</v>
      </c>
      <c r="W249" s="8">
        <v>122</v>
      </c>
      <c r="X249" s="6" t="s">
        <v>132</v>
      </c>
      <c r="Y249" s="6" t="s">
        <v>1738</v>
      </c>
      <c r="Z249" s="6">
        <v>6.4</v>
      </c>
      <c r="AA249" s="5">
        <v>0</v>
      </c>
      <c r="AB249" s="5">
        <v>7</v>
      </c>
      <c r="AC249" s="5">
        <v>4</v>
      </c>
      <c r="AD249" s="74">
        <v>0</v>
      </c>
    </row>
    <row r="250" spans="1:30" ht="15">
      <c r="A250" s="5">
        <v>17316</v>
      </c>
      <c r="B250" s="6" t="s">
        <v>1602</v>
      </c>
      <c r="C250" s="6" t="s">
        <v>726</v>
      </c>
      <c r="D250" s="6" t="s">
        <v>724</v>
      </c>
      <c r="F250" s="5">
        <v>77489</v>
      </c>
      <c r="G250" s="7" t="s">
        <v>146</v>
      </c>
      <c r="H250" s="5">
        <v>6</v>
      </c>
      <c r="I250" s="5" t="s">
        <v>18</v>
      </c>
      <c r="M250" s="5" t="s">
        <v>1550</v>
      </c>
      <c r="N250" s="5">
        <v>96</v>
      </c>
      <c r="O250" s="5">
        <v>24</v>
      </c>
      <c r="P250" s="5">
        <v>120</v>
      </c>
      <c r="Q250" s="6" t="s">
        <v>15</v>
      </c>
      <c r="R250" s="9">
        <v>1500000</v>
      </c>
      <c r="S250" s="49" t="s">
        <v>715</v>
      </c>
      <c r="T250" s="6" t="s">
        <v>716</v>
      </c>
      <c r="U250" s="6" t="s">
        <v>562</v>
      </c>
      <c r="V250" s="6" t="s">
        <v>563</v>
      </c>
      <c r="W250" s="8">
        <v>122</v>
      </c>
      <c r="X250" s="6" t="s">
        <v>725</v>
      </c>
      <c r="Y250" s="6" t="s">
        <v>1738</v>
      </c>
      <c r="Z250" s="6">
        <v>10</v>
      </c>
      <c r="AA250" s="5">
        <v>0</v>
      </c>
      <c r="AB250" s="5">
        <v>7</v>
      </c>
      <c r="AC250" s="5">
        <v>1</v>
      </c>
      <c r="AD250" s="74">
        <v>0</v>
      </c>
    </row>
    <row r="251" spans="1:30" ht="15">
      <c r="A251" s="5">
        <v>17317</v>
      </c>
      <c r="B251" s="6" t="s">
        <v>1603</v>
      </c>
      <c r="C251" s="6" t="s">
        <v>1612</v>
      </c>
      <c r="D251" s="6" t="s">
        <v>724</v>
      </c>
      <c r="F251" s="5">
        <v>77489</v>
      </c>
      <c r="G251" s="7" t="s">
        <v>146</v>
      </c>
      <c r="H251" s="5">
        <v>6</v>
      </c>
      <c r="I251" s="5" t="s">
        <v>18</v>
      </c>
      <c r="M251" s="5" t="s">
        <v>1550</v>
      </c>
      <c r="N251" s="5">
        <v>96</v>
      </c>
      <c r="O251" s="5">
        <v>24</v>
      </c>
      <c r="P251" s="5">
        <v>120</v>
      </c>
      <c r="Q251" s="6" t="s">
        <v>15</v>
      </c>
      <c r="R251" s="9">
        <v>1500000</v>
      </c>
      <c r="S251" s="49" t="s">
        <v>715</v>
      </c>
      <c r="T251" s="6" t="s">
        <v>716</v>
      </c>
      <c r="U251" s="6" t="s">
        <v>562</v>
      </c>
      <c r="V251" s="6" t="s">
        <v>563</v>
      </c>
      <c r="W251" s="8">
        <v>122</v>
      </c>
      <c r="X251" s="6" t="s">
        <v>725</v>
      </c>
      <c r="Y251" s="6" t="s">
        <v>1738</v>
      </c>
      <c r="Z251" s="6">
        <v>10</v>
      </c>
      <c r="AA251" s="5">
        <v>0</v>
      </c>
      <c r="AB251" s="5">
        <v>7</v>
      </c>
      <c r="AC251" s="5">
        <v>1</v>
      </c>
      <c r="AD251" s="74">
        <v>0</v>
      </c>
    </row>
    <row r="252" spans="1:30" ht="15">
      <c r="A252" s="5">
        <v>17248</v>
      </c>
      <c r="B252" s="6" t="s">
        <v>987</v>
      </c>
      <c r="C252" s="6" t="s">
        <v>988</v>
      </c>
      <c r="D252" s="6" t="s">
        <v>22</v>
      </c>
      <c r="F252" s="5">
        <v>77034</v>
      </c>
      <c r="G252" s="7" t="s">
        <v>17</v>
      </c>
      <c r="H252" s="5">
        <v>6</v>
      </c>
      <c r="I252" s="5" t="s">
        <v>18</v>
      </c>
      <c r="M252" s="5" t="s">
        <v>1550</v>
      </c>
      <c r="N252" s="5">
        <v>120</v>
      </c>
      <c r="O252" s="5">
        <v>0</v>
      </c>
      <c r="P252" s="5">
        <v>120</v>
      </c>
      <c r="Q252" s="6" t="s">
        <v>15</v>
      </c>
      <c r="R252" s="9">
        <v>1500000</v>
      </c>
      <c r="S252" s="49" t="s">
        <v>343</v>
      </c>
      <c r="T252" s="6" t="s">
        <v>762</v>
      </c>
      <c r="U252" s="6" t="s">
        <v>562</v>
      </c>
      <c r="V252" s="6" t="s">
        <v>563</v>
      </c>
      <c r="W252" s="8">
        <v>122</v>
      </c>
      <c r="X252" s="6" t="s">
        <v>271</v>
      </c>
      <c r="Y252" s="6" t="s">
        <v>1738</v>
      </c>
      <c r="Z252" s="6">
        <v>14.1</v>
      </c>
      <c r="AA252" s="5">
        <v>0</v>
      </c>
      <c r="AB252" s="5">
        <v>7</v>
      </c>
      <c r="AC252" s="5">
        <v>1</v>
      </c>
      <c r="AD252" s="74">
        <v>0</v>
      </c>
    </row>
    <row r="253" spans="1:30" ht="15">
      <c r="A253" s="5">
        <v>17322</v>
      </c>
      <c r="B253" s="6" t="s">
        <v>717</v>
      </c>
      <c r="C253" s="6" t="s">
        <v>1713</v>
      </c>
      <c r="D253" s="6" t="s">
        <v>22</v>
      </c>
      <c r="F253" s="5">
        <v>77082</v>
      </c>
      <c r="G253" s="7" t="s">
        <v>17</v>
      </c>
      <c r="H253" s="5">
        <v>6</v>
      </c>
      <c r="I253" s="5" t="s">
        <v>18</v>
      </c>
      <c r="M253" s="5" t="s">
        <v>1550</v>
      </c>
      <c r="N253" s="5">
        <v>96</v>
      </c>
      <c r="O253" s="5">
        <v>24</v>
      </c>
      <c r="P253" s="5">
        <v>120</v>
      </c>
      <c r="Q253" s="6" t="s">
        <v>35</v>
      </c>
      <c r="R253" s="9">
        <v>1500000</v>
      </c>
      <c r="S253" s="49" t="s">
        <v>715</v>
      </c>
      <c r="T253" s="6" t="s">
        <v>716</v>
      </c>
      <c r="U253" s="6" t="s">
        <v>562</v>
      </c>
      <c r="V253" s="6" t="s">
        <v>563</v>
      </c>
      <c r="W253" s="8">
        <v>122</v>
      </c>
      <c r="X253" s="6" t="s">
        <v>718</v>
      </c>
      <c r="Y253" s="6" t="s">
        <v>1738</v>
      </c>
      <c r="Z253" s="6">
        <v>16.3</v>
      </c>
      <c r="AA253" s="5">
        <v>0</v>
      </c>
      <c r="AB253" s="5">
        <v>7</v>
      </c>
      <c r="AC253" s="5">
        <v>1</v>
      </c>
      <c r="AD253" s="74">
        <v>0</v>
      </c>
    </row>
    <row r="254" spans="1:30" ht="15">
      <c r="A254" s="5">
        <v>17051</v>
      </c>
      <c r="B254" s="6" t="s">
        <v>1367</v>
      </c>
      <c r="C254" s="6" t="s">
        <v>1712</v>
      </c>
      <c r="D254" s="6" t="s">
        <v>22</v>
      </c>
      <c r="F254" s="5">
        <v>77089</v>
      </c>
      <c r="G254" s="7" t="s">
        <v>17</v>
      </c>
      <c r="H254" s="5">
        <v>6</v>
      </c>
      <c r="I254" s="5" t="s">
        <v>18</v>
      </c>
      <c r="M254" s="5" t="s">
        <v>1550</v>
      </c>
      <c r="N254" s="5">
        <v>114</v>
      </c>
      <c r="O254" s="5">
        <v>18</v>
      </c>
      <c r="P254" s="5">
        <v>132</v>
      </c>
      <c r="Q254" s="6" t="s">
        <v>15</v>
      </c>
      <c r="R254" s="9">
        <v>1500000</v>
      </c>
      <c r="S254" s="49" t="s">
        <v>1265</v>
      </c>
      <c r="T254" s="6" t="s">
        <v>1364</v>
      </c>
      <c r="U254" s="6" t="s">
        <v>1365</v>
      </c>
      <c r="V254" s="6" t="s">
        <v>1366</v>
      </c>
      <c r="W254" s="8">
        <v>122</v>
      </c>
      <c r="X254" s="6" t="s">
        <v>1368</v>
      </c>
      <c r="Y254" s="6" t="s">
        <v>1738</v>
      </c>
      <c r="Z254" s="6">
        <v>13.4</v>
      </c>
      <c r="AA254" s="5">
        <v>0</v>
      </c>
      <c r="AB254" s="5">
        <v>7</v>
      </c>
      <c r="AC254" s="5">
        <v>0</v>
      </c>
      <c r="AD254" s="74">
        <v>0</v>
      </c>
    </row>
    <row r="255" spans="1:30" ht="15">
      <c r="A255" s="5">
        <v>17177</v>
      </c>
      <c r="B255" s="6" t="s">
        <v>487</v>
      </c>
      <c r="C255" s="6" t="s">
        <v>488</v>
      </c>
      <c r="D255" s="6" t="s">
        <v>232</v>
      </c>
      <c r="F255" s="5">
        <v>77304</v>
      </c>
      <c r="G255" s="7" t="s">
        <v>233</v>
      </c>
      <c r="H255" s="5">
        <v>6</v>
      </c>
      <c r="I255" s="5" t="s">
        <v>18</v>
      </c>
      <c r="M255" s="5" t="s">
        <v>1550</v>
      </c>
      <c r="N255" s="5">
        <v>107</v>
      </c>
      <c r="O255" s="5">
        <v>33</v>
      </c>
      <c r="P255" s="5">
        <v>140</v>
      </c>
      <c r="Q255" s="6" t="s">
        <v>15</v>
      </c>
      <c r="R255" s="9">
        <v>1500000</v>
      </c>
      <c r="S255" s="49" t="s">
        <v>389</v>
      </c>
      <c r="T255" s="6" t="s">
        <v>484</v>
      </c>
      <c r="U255" s="6" t="s">
        <v>485</v>
      </c>
      <c r="V255" s="6" t="s">
        <v>486</v>
      </c>
      <c r="W255" s="8">
        <v>121</v>
      </c>
      <c r="X255" s="6" t="s">
        <v>489</v>
      </c>
      <c r="Y255" s="6" t="s">
        <v>1738</v>
      </c>
      <c r="Z255" s="6">
        <v>13.1</v>
      </c>
      <c r="AA255" s="5">
        <v>0</v>
      </c>
      <c r="AB255" s="5">
        <v>7</v>
      </c>
      <c r="AC255" s="5">
        <v>13</v>
      </c>
      <c r="AD255" s="74">
        <v>0</v>
      </c>
    </row>
    <row r="256" spans="1:30" ht="15">
      <c r="A256" s="5">
        <v>17053</v>
      </c>
      <c r="B256" s="6" t="s">
        <v>1149</v>
      </c>
      <c r="C256" s="6" t="s">
        <v>1150</v>
      </c>
      <c r="D256" s="6" t="s">
        <v>1047</v>
      </c>
      <c r="F256" s="5">
        <v>77469</v>
      </c>
      <c r="G256" s="7" t="s">
        <v>146</v>
      </c>
      <c r="H256" s="5">
        <v>6</v>
      </c>
      <c r="I256" s="5" t="s">
        <v>18</v>
      </c>
      <c r="M256" s="5" t="s">
        <v>1550</v>
      </c>
      <c r="N256" s="5">
        <v>95</v>
      </c>
      <c r="O256" s="5">
        <v>37</v>
      </c>
      <c r="P256" s="5">
        <v>132</v>
      </c>
      <c r="Q256" s="6" t="s">
        <v>15</v>
      </c>
      <c r="R256" s="9">
        <v>1500000</v>
      </c>
      <c r="S256" s="49" t="s">
        <v>90</v>
      </c>
      <c r="T256" s="6" t="s">
        <v>1146</v>
      </c>
      <c r="U256" s="6" t="s">
        <v>1147</v>
      </c>
      <c r="V256" s="6" t="s">
        <v>1148</v>
      </c>
      <c r="W256" s="8">
        <v>121</v>
      </c>
      <c r="X256" s="6" t="s">
        <v>1151</v>
      </c>
      <c r="Y256" s="6" t="s">
        <v>1736</v>
      </c>
      <c r="Z256" s="6">
        <v>9.1</v>
      </c>
      <c r="AA256" s="5">
        <v>0</v>
      </c>
      <c r="AB256" s="5">
        <v>7</v>
      </c>
      <c r="AC256" s="5">
        <v>10</v>
      </c>
      <c r="AD256" s="74">
        <v>0</v>
      </c>
    </row>
    <row r="257" spans="1:30" ht="15">
      <c r="A257" s="5">
        <v>17044</v>
      </c>
      <c r="B257" s="6" t="s">
        <v>1349</v>
      </c>
      <c r="C257" s="6" t="s">
        <v>1350</v>
      </c>
      <c r="D257" s="6" t="s">
        <v>22</v>
      </c>
      <c r="E257" s="5" t="s">
        <v>1545</v>
      </c>
      <c r="F257" s="5">
        <v>77407</v>
      </c>
      <c r="G257" s="7" t="s">
        <v>146</v>
      </c>
      <c r="H257" s="5">
        <v>6</v>
      </c>
      <c r="I257" s="5" t="s">
        <v>18</v>
      </c>
      <c r="M257" s="5" t="s">
        <v>1550</v>
      </c>
      <c r="N257" s="5">
        <v>105</v>
      </c>
      <c r="O257" s="5">
        <v>38</v>
      </c>
      <c r="P257" s="5">
        <v>143</v>
      </c>
      <c r="Q257" s="6" t="s">
        <v>35</v>
      </c>
      <c r="R257" s="9">
        <v>1500000</v>
      </c>
      <c r="S257" s="49" t="s">
        <v>90</v>
      </c>
      <c r="T257" s="6" t="s">
        <v>1146</v>
      </c>
      <c r="U257" s="6" t="s">
        <v>1147</v>
      </c>
      <c r="V257" s="6" t="s">
        <v>1148</v>
      </c>
      <c r="W257" s="8">
        <v>121</v>
      </c>
      <c r="X257" s="6" t="s">
        <v>1351</v>
      </c>
      <c r="Y257" s="6" t="s">
        <v>1736</v>
      </c>
      <c r="Z257" s="6">
        <v>2.9</v>
      </c>
      <c r="AA257" s="5">
        <v>0</v>
      </c>
      <c r="AB257" s="5">
        <v>7</v>
      </c>
      <c r="AC257" s="5">
        <v>9</v>
      </c>
      <c r="AD257" s="74">
        <v>0</v>
      </c>
    </row>
    <row r="258" spans="1:30" ht="15">
      <c r="A258" s="35">
        <v>17716</v>
      </c>
      <c r="B258" s="6" t="s">
        <v>349</v>
      </c>
      <c r="C258" s="6" t="s">
        <v>1615</v>
      </c>
      <c r="D258" s="6" t="s">
        <v>22</v>
      </c>
      <c r="E258" s="5" t="s">
        <v>1545</v>
      </c>
      <c r="F258" s="5">
        <v>77095</v>
      </c>
      <c r="G258" s="7" t="s">
        <v>17</v>
      </c>
      <c r="H258" s="5">
        <v>6</v>
      </c>
      <c r="I258" s="5" t="s">
        <v>18</v>
      </c>
      <c r="M258" s="5" t="s">
        <v>1550</v>
      </c>
      <c r="N258" s="5">
        <v>107</v>
      </c>
      <c r="O258" s="5">
        <v>23</v>
      </c>
      <c r="P258" s="5">
        <v>130</v>
      </c>
      <c r="Q258" s="6" t="s">
        <v>35</v>
      </c>
      <c r="R258" s="9">
        <v>1500000</v>
      </c>
      <c r="S258" s="49" t="s">
        <v>264</v>
      </c>
      <c r="T258" s="6" t="s">
        <v>265</v>
      </c>
      <c r="U258" s="6" t="s">
        <v>266</v>
      </c>
      <c r="V258" s="6" t="s">
        <v>267</v>
      </c>
      <c r="W258" s="8">
        <v>121</v>
      </c>
      <c r="X258" s="6" t="s">
        <v>350</v>
      </c>
      <c r="Y258" s="6" t="s">
        <v>1738</v>
      </c>
      <c r="Z258" s="6">
        <v>15.2</v>
      </c>
      <c r="AA258" s="5">
        <v>0</v>
      </c>
      <c r="AB258" s="5">
        <v>7</v>
      </c>
      <c r="AC258" s="5">
        <v>6</v>
      </c>
      <c r="AD258" s="74">
        <v>0</v>
      </c>
    </row>
    <row r="259" spans="1:30" ht="15">
      <c r="A259" s="5">
        <v>17737</v>
      </c>
      <c r="B259" s="6" t="s">
        <v>145</v>
      </c>
      <c r="C259" s="6" t="s">
        <v>1589</v>
      </c>
      <c r="D259" s="6" t="s">
        <v>22</v>
      </c>
      <c r="E259" s="5" t="s">
        <v>1545</v>
      </c>
      <c r="F259" s="5">
        <v>77083</v>
      </c>
      <c r="G259" s="7" t="s">
        <v>146</v>
      </c>
      <c r="H259" s="5">
        <v>6</v>
      </c>
      <c r="I259" s="5" t="s">
        <v>18</v>
      </c>
      <c r="L259" s="5" t="s">
        <v>1545</v>
      </c>
      <c r="M259" s="5" t="s">
        <v>1550</v>
      </c>
      <c r="N259" s="5">
        <v>120</v>
      </c>
      <c r="O259" s="5">
        <v>24</v>
      </c>
      <c r="P259" s="5">
        <v>144</v>
      </c>
      <c r="Q259" s="6" t="s">
        <v>15</v>
      </c>
      <c r="R259" s="9">
        <v>1500000</v>
      </c>
      <c r="S259" s="49" t="s">
        <v>141</v>
      </c>
      <c r="T259" s="6" t="s">
        <v>142</v>
      </c>
      <c r="U259" s="6" t="s">
        <v>143</v>
      </c>
      <c r="V259" s="6" t="s">
        <v>144</v>
      </c>
      <c r="W259" s="8">
        <v>121</v>
      </c>
      <c r="X259" s="6" t="s">
        <v>147</v>
      </c>
      <c r="Y259" s="6" t="s">
        <v>1737</v>
      </c>
      <c r="Z259" s="6">
        <v>16.5</v>
      </c>
      <c r="AA259" s="5">
        <v>0</v>
      </c>
      <c r="AB259" s="5">
        <v>7</v>
      </c>
      <c r="AC259" s="5">
        <v>6</v>
      </c>
      <c r="AD259" s="74">
        <v>0</v>
      </c>
    </row>
    <row r="260" spans="1:30" ht="15">
      <c r="A260" s="5">
        <v>17340</v>
      </c>
      <c r="B260" s="6" t="s">
        <v>308</v>
      </c>
      <c r="C260" s="6" t="s">
        <v>1604</v>
      </c>
      <c r="D260" s="6" t="s">
        <v>22</v>
      </c>
      <c r="E260" s="5" t="s">
        <v>1545</v>
      </c>
      <c r="F260" s="5">
        <v>77493</v>
      </c>
      <c r="G260" s="7" t="s">
        <v>17</v>
      </c>
      <c r="H260" s="5">
        <v>6</v>
      </c>
      <c r="I260" s="5" t="s">
        <v>18</v>
      </c>
      <c r="M260" s="5" t="s">
        <v>1550</v>
      </c>
      <c r="N260" s="5">
        <v>108</v>
      </c>
      <c r="O260" s="5">
        <v>36</v>
      </c>
      <c r="P260" s="5">
        <v>144</v>
      </c>
      <c r="Q260" s="6" t="s">
        <v>15</v>
      </c>
      <c r="R260" s="9">
        <v>1500000</v>
      </c>
      <c r="S260" s="49" t="s">
        <v>304</v>
      </c>
      <c r="T260" s="6" t="s">
        <v>305</v>
      </c>
      <c r="U260" s="6" t="s">
        <v>306</v>
      </c>
      <c r="V260" s="6" t="s">
        <v>307</v>
      </c>
      <c r="W260" s="8">
        <v>121</v>
      </c>
      <c r="X260" s="6" t="s">
        <v>309</v>
      </c>
      <c r="Y260" s="6" t="s">
        <v>1736</v>
      </c>
      <c r="Z260" s="6">
        <v>3.6</v>
      </c>
      <c r="AA260" s="5">
        <v>0</v>
      </c>
      <c r="AB260" s="5">
        <v>7</v>
      </c>
      <c r="AC260" s="5">
        <v>4</v>
      </c>
      <c r="AD260" s="74">
        <v>0</v>
      </c>
    </row>
    <row r="261" spans="1:30" ht="15">
      <c r="A261" s="35">
        <v>17725</v>
      </c>
      <c r="B261" s="6" t="s">
        <v>262</v>
      </c>
      <c r="C261" s="6" t="s">
        <v>1714</v>
      </c>
      <c r="D261" s="6" t="s">
        <v>148</v>
      </c>
      <c r="F261" s="5">
        <v>77478</v>
      </c>
      <c r="G261" s="7" t="s">
        <v>146</v>
      </c>
      <c r="H261" s="5">
        <v>6</v>
      </c>
      <c r="I261" s="5" t="s">
        <v>18</v>
      </c>
      <c r="M261" s="5" t="s">
        <v>1550</v>
      </c>
      <c r="N261" s="5">
        <v>120</v>
      </c>
      <c r="O261" s="5">
        <v>24</v>
      </c>
      <c r="P261" s="5">
        <v>144</v>
      </c>
      <c r="Q261" s="6" t="s">
        <v>15</v>
      </c>
      <c r="R261" s="9">
        <v>1500000</v>
      </c>
      <c r="S261" s="49" t="s">
        <v>141</v>
      </c>
      <c r="T261" s="6" t="s">
        <v>142</v>
      </c>
      <c r="U261" s="6" t="s">
        <v>143</v>
      </c>
      <c r="V261" s="6" t="s">
        <v>144</v>
      </c>
      <c r="W261" s="8">
        <v>121</v>
      </c>
      <c r="X261" s="6" t="s">
        <v>263</v>
      </c>
      <c r="Y261" s="6" t="s">
        <v>1736</v>
      </c>
      <c r="Z261" s="6">
        <v>5.6</v>
      </c>
      <c r="AA261" s="5">
        <v>0</v>
      </c>
      <c r="AB261" s="5">
        <v>7</v>
      </c>
      <c r="AC261" s="5">
        <v>4</v>
      </c>
      <c r="AD261" s="74">
        <v>0</v>
      </c>
    </row>
    <row r="262" spans="1:30" ht="15">
      <c r="A262" s="5">
        <v>17233</v>
      </c>
      <c r="B262" s="6" t="s">
        <v>1045</v>
      </c>
      <c r="C262" s="6" t="s">
        <v>1046</v>
      </c>
      <c r="D262" s="6" t="s">
        <v>1047</v>
      </c>
      <c r="E262" s="5" t="s">
        <v>1545</v>
      </c>
      <c r="F262" s="5">
        <v>77407</v>
      </c>
      <c r="G262" s="7" t="s">
        <v>146</v>
      </c>
      <c r="H262" s="5">
        <v>6</v>
      </c>
      <c r="I262" s="5" t="s">
        <v>18</v>
      </c>
      <c r="L262" s="5" t="s">
        <v>1545</v>
      </c>
      <c r="M262" s="5" t="s">
        <v>1550</v>
      </c>
      <c r="N262" s="5">
        <v>112</v>
      </c>
      <c r="O262" s="5">
        <v>12</v>
      </c>
      <c r="P262" s="5">
        <v>124</v>
      </c>
      <c r="Q262" s="6" t="s">
        <v>35</v>
      </c>
      <c r="R262" s="9">
        <v>1500000</v>
      </c>
      <c r="S262" s="49" t="s">
        <v>970</v>
      </c>
      <c r="T262" s="6" t="s">
        <v>971</v>
      </c>
      <c r="U262" s="6" t="s">
        <v>632</v>
      </c>
      <c r="V262" s="6" t="s">
        <v>633</v>
      </c>
      <c r="W262" s="8">
        <v>121</v>
      </c>
      <c r="X262" s="6" t="s">
        <v>1048</v>
      </c>
      <c r="Y262" s="6" t="s">
        <v>1736</v>
      </c>
      <c r="Z262" s="6">
        <v>8.7</v>
      </c>
      <c r="AA262" s="5">
        <v>0</v>
      </c>
      <c r="AB262" s="5">
        <v>7</v>
      </c>
      <c r="AC262" s="5">
        <v>4</v>
      </c>
      <c r="AD262" s="74">
        <v>0</v>
      </c>
    </row>
    <row r="263" spans="1:30" ht="15">
      <c r="A263" s="35">
        <v>17731</v>
      </c>
      <c r="B263" s="6" t="s">
        <v>235</v>
      </c>
      <c r="C263" s="6" t="s">
        <v>236</v>
      </c>
      <c r="D263" s="6" t="s">
        <v>237</v>
      </c>
      <c r="E263" s="5" t="s">
        <v>1545</v>
      </c>
      <c r="F263" s="5">
        <v>77449</v>
      </c>
      <c r="G263" s="7" t="s">
        <v>17</v>
      </c>
      <c r="H263" s="5">
        <v>6</v>
      </c>
      <c r="I263" s="5" t="s">
        <v>18</v>
      </c>
      <c r="M263" s="5" t="s">
        <v>1550</v>
      </c>
      <c r="N263" s="5">
        <v>108</v>
      </c>
      <c r="O263" s="5">
        <v>12</v>
      </c>
      <c r="P263" s="5">
        <v>120</v>
      </c>
      <c r="Q263" s="6" t="s">
        <v>15</v>
      </c>
      <c r="R263" s="9">
        <v>1500000</v>
      </c>
      <c r="S263" s="49" t="s">
        <v>141</v>
      </c>
      <c r="T263" s="6" t="s">
        <v>142</v>
      </c>
      <c r="U263" s="6" t="s">
        <v>143</v>
      </c>
      <c r="V263" s="6" t="s">
        <v>144</v>
      </c>
      <c r="W263" s="8">
        <v>121</v>
      </c>
      <c r="X263" s="6" t="s">
        <v>238</v>
      </c>
      <c r="Y263" s="6" t="s">
        <v>1738</v>
      </c>
      <c r="Z263" s="6">
        <v>11.5</v>
      </c>
      <c r="AA263" s="5">
        <v>0</v>
      </c>
      <c r="AB263" s="5">
        <v>7</v>
      </c>
      <c r="AC263" s="5">
        <v>4</v>
      </c>
      <c r="AD263" s="74">
        <v>0</v>
      </c>
    </row>
    <row r="264" spans="1:30" ht="26.25">
      <c r="A264" s="35">
        <v>17735</v>
      </c>
      <c r="B264" s="6" t="s">
        <v>183</v>
      </c>
      <c r="C264" s="6" t="s">
        <v>1617</v>
      </c>
      <c r="D264" s="6" t="s">
        <v>22</v>
      </c>
      <c r="E264" s="5" t="s">
        <v>1545</v>
      </c>
      <c r="F264" s="5">
        <v>77083</v>
      </c>
      <c r="G264" s="7" t="s">
        <v>184</v>
      </c>
      <c r="H264" s="5">
        <v>6</v>
      </c>
      <c r="I264" s="5" t="s">
        <v>18</v>
      </c>
      <c r="M264" s="5" t="s">
        <v>1550</v>
      </c>
      <c r="N264" s="5">
        <v>120</v>
      </c>
      <c r="O264" s="5">
        <v>24</v>
      </c>
      <c r="P264" s="5">
        <v>144</v>
      </c>
      <c r="Q264" s="6" t="s">
        <v>15</v>
      </c>
      <c r="R264" s="9">
        <v>1500000</v>
      </c>
      <c r="S264" s="49" t="s">
        <v>141</v>
      </c>
      <c r="T264" s="6" t="s">
        <v>142</v>
      </c>
      <c r="U264" s="6" t="s">
        <v>143</v>
      </c>
      <c r="V264" s="6" t="s">
        <v>144</v>
      </c>
      <c r="W264" s="8">
        <v>121</v>
      </c>
      <c r="X264" s="47" t="s">
        <v>1679</v>
      </c>
      <c r="Y264" s="47" t="s">
        <v>1741</v>
      </c>
      <c r="Z264" s="59" t="s">
        <v>1734</v>
      </c>
      <c r="AA264" s="5">
        <v>0</v>
      </c>
      <c r="AB264" s="5">
        <v>7</v>
      </c>
      <c r="AC264" s="5">
        <v>4</v>
      </c>
      <c r="AD264" s="74">
        <v>0</v>
      </c>
    </row>
    <row r="265" spans="1:30" ht="15">
      <c r="A265" s="5">
        <v>17325</v>
      </c>
      <c r="B265" s="6" t="s">
        <v>694</v>
      </c>
      <c r="C265" s="6" t="s">
        <v>695</v>
      </c>
      <c r="D265" s="6" t="s">
        <v>237</v>
      </c>
      <c r="E265" s="5" t="s">
        <v>1545</v>
      </c>
      <c r="F265" s="5">
        <v>77449</v>
      </c>
      <c r="G265" s="7" t="s">
        <v>17</v>
      </c>
      <c r="H265" s="5">
        <v>6</v>
      </c>
      <c r="I265" s="5" t="s">
        <v>18</v>
      </c>
      <c r="M265" s="5" t="s">
        <v>1550</v>
      </c>
      <c r="N265" s="5">
        <v>120</v>
      </c>
      <c r="O265" s="5">
        <v>2</v>
      </c>
      <c r="P265" s="5">
        <v>122</v>
      </c>
      <c r="Q265" s="6" t="s">
        <v>15</v>
      </c>
      <c r="R265" s="9">
        <v>1500000</v>
      </c>
      <c r="S265" s="49" t="s">
        <v>692</v>
      </c>
      <c r="T265" s="6" t="s">
        <v>693</v>
      </c>
      <c r="U265" s="6" t="s">
        <v>632</v>
      </c>
      <c r="V265" s="6" t="s">
        <v>633</v>
      </c>
      <c r="W265" s="8">
        <v>121</v>
      </c>
      <c r="X265" s="6" t="s">
        <v>696</v>
      </c>
      <c r="Y265" s="6" t="s">
        <v>1738</v>
      </c>
      <c r="Z265" s="6">
        <v>5.4</v>
      </c>
      <c r="AA265" s="5">
        <v>0</v>
      </c>
      <c r="AB265" s="5">
        <v>7</v>
      </c>
      <c r="AC265" s="5">
        <v>3</v>
      </c>
      <c r="AD265" s="74">
        <v>0</v>
      </c>
    </row>
    <row r="266" spans="1:30" ht="15">
      <c r="A266" s="5">
        <v>17176</v>
      </c>
      <c r="B266" s="6" t="s">
        <v>1240</v>
      </c>
      <c r="C266" s="6" t="s">
        <v>1610</v>
      </c>
      <c r="D266" s="6" t="s">
        <v>22</v>
      </c>
      <c r="F266" s="5">
        <v>77075</v>
      </c>
      <c r="G266" s="7" t="s">
        <v>17</v>
      </c>
      <c r="H266" s="5">
        <v>6</v>
      </c>
      <c r="I266" s="5" t="s">
        <v>18</v>
      </c>
      <c r="M266" s="5" t="s">
        <v>1550</v>
      </c>
      <c r="N266" s="5">
        <v>100</v>
      </c>
      <c r="O266" s="5">
        <v>12</v>
      </c>
      <c r="P266" s="5">
        <v>112</v>
      </c>
      <c r="Q266" s="6" t="s">
        <v>15</v>
      </c>
      <c r="R266" s="9">
        <v>1500000</v>
      </c>
      <c r="S266" s="49" t="s">
        <v>346</v>
      </c>
      <c r="T266" s="6" t="s">
        <v>1197</v>
      </c>
      <c r="U266" s="6" t="s">
        <v>1198</v>
      </c>
      <c r="V266" s="6" t="s">
        <v>1197</v>
      </c>
      <c r="W266" s="8">
        <v>121</v>
      </c>
      <c r="X266" s="6" t="s">
        <v>132</v>
      </c>
      <c r="Y266" s="6" t="s">
        <v>1738</v>
      </c>
      <c r="Z266" s="6">
        <v>6.4</v>
      </c>
      <c r="AA266" s="5">
        <v>0</v>
      </c>
      <c r="AB266" s="5">
        <v>7</v>
      </c>
      <c r="AC266" s="5">
        <v>3</v>
      </c>
      <c r="AD266" s="74">
        <v>0</v>
      </c>
    </row>
    <row r="267" spans="1:30" ht="26.25">
      <c r="A267" s="35">
        <v>17712</v>
      </c>
      <c r="B267" s="6" t="s">
        <v>14</v>
      </c>
      <c r="C267" s="6" t="s">
        <v>1614</v>
      </c>
      <c r="D267" s="6" t="s">
        <v>16</v>
      </c>
      <c r="E267" s="5" t="s">
        <v>1545</v>
      </c>
      <c r="F267" s="5">
        <v>77379</v>
      </c>
      <c r="G267" s="7" t="s">
        <v>17</v>
      </c>
      <c r="H267" s="5">
        <v>6</v>
      </c>
      <c r="I267" s="5" t="s">
        <v>18</v>
      </c>
      <c r="M267" s="5" t="s">
        <v>1550</v>
      </c>
      <c r="N267" s="5">
        <v>105</v>
      </c>
      <c r="O267" s="5">
        <v>35</v>
      </c>
      <c r="P267" s="5">
        <v>140</v>
      </c>
      <c r="Q267" s="6" t="s">
        <v>15</v>
      </c>
      <c r="R267" s="9">
        <v>1500000</v>
      </c>
      <c r="S267" s="49" t="s">
        <v>7</v>
      </c>
      <c r="T267" s="6" t="s">
        <v>8</v>
      </c>
      <c r="U267" s="6" t="s">
        <v>10</v>
      </c>
      <c r="V267" s="6" t="s">
        <v>11</v>
      </c>
      <c r="W267" s="8">
        <v>121</v>
      </c>
      <c r="X267" s="47" t="s">
        <v>1678</v>
      </c>
      <c r="Y267" s="47" t="s">
        <v>1740</v>
      </c>
      <c r="Z267" s="59" t="s">
        <v>1733</v>
      </c>
      <c r="AA267" s="5">
        <v>0</v>
      </c>
      <c r="AB267" s="5">
        <v>7</v>
      </c>
      <c r="AC267" s="5">
        <v>3</v>
      </c>
      <c r="AD267" s="74">
        <v>0</v>
      </c>
    </row>
    <row r="268" spans="1:30" ht="15">
      <c r="A268" s="5">
        <v>17328</v>
      </c>
      <c r="B268" s="6" t="s">
        <v>272</v>
      </c>
      <c r="C268" s="6" t="s">
        <v>273</v>
      </c>
      <c r="D268" s="6" t="s">
        <v>16</v>
      </c>
      <c r="E268" s="5" t="s">
        <v>1545</v>
      </c>
      <c r="F268" s="5">
        <v>77388</v>
      </c>
      <c r="G268" s="7" t="s">
        <v>17</v>
      </c>
      <c r="H268" s="5">
        <v>6</v>
      </c>
      <c r="I268" s="5" t="s">
        <v>18</v>
      </c>
      <c r="M268" s="5" t="s">
        <v>1550</v>
      </c>
      <c r="N268" s="5">
        <v>92</v>
      </c>
      <c r="O268" s="5">
        <v>20</v>
      </c>
      <c r="P268" s="5">
        <v>112</v>
      </c>
      <c r="Q268" s="6" t="s">
        <v>35</v>
      </c>
      <c r="R268" s="9">
        <v>1500000</v>
      </c>
      <c r="S268" s="49" t="s">
        <v>7</v>
      </c>
      <c r="T268" s="6" t="s">
        <v>8</v>
      </c>
      <c r="U268" s="6" t="s">
        <v>10</v>
      </c>
      <c r="V268" s="6" t="s">
        <v>11</v>
      </c>
      <c r="W268" s="8">
        <v>121</v>
      </c>
      <c r="X268" s="6" t="s">
        <v>19</v>
      </c>
      <c r="Y268" s="6" t="s">
        <v>1736</v>
      </c>
      <c r="Z268" s="6">
        <v>4.2</v>
      </c>
      <c r="AA268" s="5">
        <v>0</v>
      </c>
      <c r="AB268" s="5">
        <v>7</v>
      </c>
      <c r="AC268" s="5">
        <v>2</v>
      </c>
      <c r="AD268" s="74">
        <v>0</v>
      </c>
    </row>
    <row r="269" spans="1:30" ht="27.75" customHeight="1">
      <c r="A269" s="35">
        <v>17086</v>
      </c>
      <c r="B269" s="6" t="s">
        <v>1605</v>
      </c>
      <c r="C269" s="6" t="s">
        <v>1480</v>
      </c>
      <c r="D269" s="6" t="s">
        <v>16</v>
      </c>
      <c r="E269" s="5" t="s">
        <v>1545</v>
      </c>
      <c r="F269" s="5">
        <v>77386</v>
      </c>
      <c r="G269" s="7" t="s">
        <v>233</v>
      </c>
      <c r="H269" s="5">
        <v>6</v>
      </c>
      <c r="I269" s="5" t="s">
        <v>18</v>
      </c>
      <c r="L269" s="5" t="s">
        <v>1545</v>
      </c>
      <c r="M269" s="5" t="s">
        <v>1550</v>
      </c>
      <c r="N269" s="5">
        <v>120</v>
      </c>
      <c r="O269" s="5">
        <v>30</v>
      </c>
      <c r="P269" s="5">
        <v>150</v>
      </c>
      <c r="Q269" s="6" t="s">
        <v>15</v>
      </c>
      <c r="R269" s="9">
        <v>1500000</v>
      </c>
      <c r="S269" s="49" t="s">
        <v>1383</v>
      </c>
      <c r="T269" s="6" t="s">
        <v>1384</v>
      </c>
      <c r="U269" s="6" t="s">
        <v>1385</v>
      </c>
      <c r="V269" s="6" t="s">
        <v>155</v>
      </c>
      <c r="W269" s="8">
        <v>121</v>
      </c>
      <c r="X269" s="47" t="s">
        <v>1680</v>
      </c>
      <c r="Y269" s="47" t="s">
        <v>1740</v>
      </c>
      <c r="Z269" s="59" t="s">
        <v>1735</v>
      </c>
      <c r="AA269" s="5">
        <v>0</v>
      </c>
      <c r="AB269" s="5">
        <v>7</v>
      </c>
      <c r="AC269" s="5">
        <v>2</v>
      </c>
      <c r="AD269" s="74">
        <v>0</v>
      </c>
    </row>
    <row r="270" spans="1:30" ht="15">
      <c r="A270" s="5">
        <v>17098</v>
      </c>
      <c r="B270" s="6" t="s">
        <v>1397</v>
      </c>
      <c r="C270" s="6" t="s">
        <v>1398</v>
      </c>
      <c r="D270" s="6" t="s">
        <v>22</v>
      </c>
      <c r="E270" s="5" t="s">
        <v>1545</v>
      </c>
      <c r="F270" s="5">
        <v>77084</v>
      </c>
      <c r="G270" s="7" t="s">
        <v>17</v>
      </c>
      <c r="H270" s="5">
        <v>6</v>
      </c>
      <c r="I270" s="5" t="s">
        <v>18</v>
      </c>
      <c r="L270" s="5" t="s">
        <v>1545</v>
      </c>
      <c r="M270" s="5" t="s">
        <v>1550</v>
      </c>
      <c r="N270" s="5">
        <v>120</v>
      </c>
      <c r="O270" s="5">
        <v>30</v>
      </c>
      <c r="P270" s="5">
        <v>150</v>
      </c>
      <c r="Q270" s="6" t="s">
        <v>35</v>
      </c>
      <c r="R270" s="9">
        <v>1500000</v>
      </c>
      <c r="S270" s="49" t="s">
        <v>1383</v>
      </c>
      <c r="T270" s="6" t="s">
        <v>1384</v>
      </c>
      <c r="U270" s="6" t="s">
        <v>1385</v>
      </c>
      <c r="V270" s="6" t="s">
        <v>155</v>
      </c>
      <c r="W270" s="8">
        <v>121</v>
      </c>
      <c r="X270" s="6" t="s">
        <v>1399</v>
      </c>
      <c r="Y270" s="6" t="s">
        <v>1738</v>
      </c>
      <c r="Z270" s="6">
        <v>9.7</v>
      </c>
      <c r="AA270" s="5">
        <v>0</v>
      </c>
      <c r="AB270" s="5">
        <v>7</v>
      </c>
      <c r="AC270" s="5">
        <v>1</v>
      </c>
      <c r="AD270" s="74">
        <v>0</v>
      </c>
    </row>
    <row r="271" spans="1:30" ht="15">
      <c r="A271" s="5">
        <v>17245</v>
      </c>
      <c r="B271" s="6" t="s">
        <v>993</v>
      </c>
      <c r="C271" s="6" t="s">
        <v>994</v>
      </c>
      <c r="D271" s="6" t="s">
        <v>995</v>
      </c>
      <c r="F271" s="5">
        <v>77041</v>
      </c>
      <c r="G271" s="7" t="s">
        <v>17</v>
      </c>
      <c r="H271" s="5">
        <v>6</v>
      </c>
      <c r="I271" s="5" t="s">
        <v>18</v>
      </c>
      <c r="M271" s="5" t="s">
        <v>1550</v>
      </c>
      <c r="N271" s="5">
        <v>120</v>
      </c>
      <c r="O271" s="5">
        <v>0</v>
      </c>
      <c r="P271" s="5">
        <v>120</v>
      </c>
      <c r="Q271" s="6" t="s">
        <v>15</v>
      </c>
      <c r="R271" s="9">
        <v>1500000</v>
      </c>
      <c r="S271" s="49" t="s">
        <v>343</v>
      </c>
      <c r="T271" s="6" t="s">
        <v>762</v>
      </c>
      <c r="U271" s="6" t="s">
        <v>562</v>
      </c>
      <c r="V271" s="6" t="s">
        <v>563</v>
      </c>
      <c r="W271" s="8">
        <v>121</v>
      </c>
      <c r="X271" s="6" t="s">
        <v>996</v>
      </c>
      <c r="Y271" s="6" t="s">
        <v>1738</v>
      </c>
      <c r="Z271" s="6">
        <v>11.8</v>
      </c>
      <c r="AA271" s="5">
        <v>0</v>
      </c>
      <c r="AB271" s="5">
        <v>7</v>
      </c>
      <c r="AC271" s="5">
        <v>1</v>
      </c>
      <c r="AD271" s="74">
        <v>0</v>
      </c>
    </row>
    <row r="272" spans="1:30" ht="15">
      <c r="A272" s="5">
        <v>17097</v>
      </c>
      <c r="B272" s="6" t="s">
        <v>1402</v>
      </c>
      <c r="C272" s="6" t="s">
        <v>1588</v>
      </c>
      <c r="D272" s="6" t="s">
        <v>22</v>
      </c>
      <c r="E272" s="5" t="s">
        <v>1545</v>
      </c>
      <c r="F272" s="5">
        <v>77084</v>
      </c>
      <c r="G272" s="7" t="s">
        <v>17</v>
      </c>
      <c r="H272" s="5">
        <v>6</v>
      </c>
      <c r="I272" s="5" t="s">
        <v>18</v>
      </c>
      <c r="L272" s="5" t="s">
        <v>1545</v>
      </c>
      <c r="M272" s="5" t="s">
        <v>1550</v>
      </c>
      <c r="N272" s="5">
        <v>120</v>
      </c>
      <c r="O272" s="5">
        <v>30</v>
      </c>
      <c r="P272" s="5">
        <v>150</v>
      </c>
      <c r="Q272" s="6" t="s">
        <v>15</v>
      </c>
      <c r="R272" s="9">
        <v>1500000</v>
      </c>
      <c r="S272" s="49" t="s">
        <v>1383</v>
      </c>
      <c r="T272" s="6" t="s">
        <v>1384</v>
      </c>
      <c r="U272" s="6" t="s">
        <v>1385</v>
      </c>
      <c r="V272" s="6" t="s">
        <v>155</v>
      </c>
      <c r="W272" s="8">
        <v>121</v>
      </c>
      <c r="X272" s="6" t="s">
        <v>1403</v>
      </c>
      <c r="Y272" s="6" t="s">
        <v>1738</v>
      </c>
      <c r="Z272" s="6">
        <v>12</v>
      </c>
      <c r="AA272" s="5">
        <v>0</v>
      </c>
      <c r="AB272" s="5">
        <v>7</v>
      </c>
      <c r="AC272" s="5">
        <v>1</v>
      </c>
      <c r="AD272" s="74">
        <v>0</v>
      </c>
    </row>
    <row r="273" spans="1:30" ht="15">
      <c r="A273" s="5">
        <v>17096</v>
      </c>
      <c r="B273" s="6" t="s">
        <v>1404</v>
      </c>
      <c r="C273" s="6" t="s">
        <v>1481</v>
      </c>
      <c r="D273" s="6" t="s">
        <v>232</v>
      </c>
      <c r="F273" s="5">
        <v>77304</v>
      </c>
      <c r="G273" s="7" t="s">
        <v>233</v>
      </c>
      <c r="H273" s="5">
        <v>6</v>
      </c>
      <c r="I273" s="5" t="s">
        <v>18</v>
      </c>
      <c r="L273" s="5" t="s">
        <v>1545</v>
      </c>
      <c r="M273" s="5" t="s">
        <v>1550</v>
      </c>
      <c r="N273" s="5">
        <v>120</v>
      </c>
      <c r="O273" s="5">
        <v>30</v>
      </c>
      <c r="P273" s="5">
        <v>150</v>
      </c>
      <c r="Q273" s="6" t="s">
        <v>15</v>
      </c>
      <c r="R273" s="9">
        <v>1500000</v>
      </c>
      <c r="S273" s="49" t="s">
        <v>1383</v>
      </c>
      <c r="T273" s="6" t="s">
        <v>1384</v>
      </c>
      <c r="U273" s="6" t="s">
        <v>1385</v>
      </c>
      <c r="V273" s="6" t="s">
        <v>155</v>
      </c>
      <c r="W273" s="8">
        <v>121</v>
      </c>
      <c r="X273" s="6" t="s">
        <v>234</v>
      </c>
      <c r="Y273" s="6" t="s">
        <v>1738</v>
      </c>
      <c r="Z273" s="6">
        <v>7.1</v>
      </c>
      <c r="AA273" s="5">
        <v>0</v>
      </c>
      <c r="AB273" s="5">
        <v>7</v>
      </c>
      <c r="AC273" s="5">
        <v>0</v>
      </c>
      <c r="AD273" s="74">
        <v>0</v>
      </c>
    </row>
    <row r="274" spans="1:30" ht="15">
      <c r="A274" s="5">
        <v>17200</v>
      </c>
      <c r="B274" s="6" t="s">
        <v>1199</v>
      </c>
      <c r="C274" s="6" t="s">
        <v>1715</v>
      </c>
      <c r="D274" s="6" t="s">
        <v>66</v>
      </c>
      <c r="F274" s="5">
        <v>77521</v>
      </c>
      <c r="G274" s="7" t="s">
        <v>17</v>
      </c>
      <c r="H274" s="5">
        <v>6</v>
      </c>
      <c r="I274" s="5" t="s">
        <v>18</v>
      </c>
      <c r="M274" s="5" t="s">
        <v>1550</v>
      </c>
      <c r="N274" s="5">
        <v>80</v>
      </c>
      <c r="O274" s="5">
        <v>8</v>
      </c>
      <c r="P274" s="5">
        <v>88</v>
      </c>
      <c r="Q274" s="6" t="s">
        <v>15</v>
      </c>
      <c r="R274" s="9">
        <v>1330000</v>
      </c>
      <c r="S274" s="49" t="s">
        <v>346</v>
      </c>
      <c r="T274" s="6" t="s">
        <v>1197</v>
      </c>
      <c r="U274" s="6" t="s">
        <v>1198</v>
      </c>
      <c r="V274" s="6" t="s">
        <v>1197</v>
      </c>
      <c r="W274" s="8">
        <v>120</v>
      </c>
      <c r="X274" s="6" t="s">
        <v>1200</v>
      </c>
      <c r="Y274" s="6" t="s">
        <v>1736</v>
      </c>
      <c r="Z274" s="6">
        <v>5.2</v>
      </c>
      <c r="AA274" s="5">
        <v>0</v>
      </c>
      <c r="AB274" s="5">
        <v>7</v>
      </c>
      <c r="AC274" s="5">
        <v>4</v>
      </c>
      <c r="AD274" s="74">
        <v>0</v>
      </c>
    </row>
    <row r="275" spans="1:30" ht="15">
      <c r="A275" s="5">
        <v>17700</v>
      </c>
      <c r="B275" s="6" t="s">
        <v>448</v>
      </c>
      <c r="C275" s="6" t="s">
        <v>1475</v>
      </c>
      <c r="D275" s="6" t="s">
        <v>22</v>
      </c>
      <c r="E275" s="5" t="s">
        <v>1545</v>
      </c>
      <c r="F275" s="5">
        <v>77498</v>
      </c>
      <c r="G275" s="7" t="s">
        <v>146</v>
      </c>
      <c r="H275" s="5">
        <v>6</v>
      </c>
      <c r="I275" s="5" t="s">
        <v>18</v>
      </c>
      <c r="M275" s="5" t="s">
        <v>1550</v>
      </c>
      <c r="N275" s="5">
        <v>98</v>
      </c>
      <c r="O275" s="5">
        <v>14</v>
      </c>
      <c r="P275" s="5">
        <v>112</v>
      </c>
      <c r="Q275" s="6" t="s">
        <v>35</v>
      </c>
      <c r="R275" s="9">
        <v>1500000</v>
      </c>
      <c r="S275" s="49" t="s">
        <v>264</v>
      </c>
      <c r="T275" s="6" t="s">
        <v>265</v>
      </c>
      <c r="U275" s="6" t="s">
        <v>266</v>
      </c>
      <c r="V275" s="6" t="s">
        <v>267</v>
      </c>
      <c r="W275" s="8">
        <v>119</v>
      </c>
      <c r="X275" s="6" t="s">
        <v>449</v>
      </c>
      <c r="Y275" s="6" t="s">
        <v>1738</v>
      </c>
      <c r="Z275" s="6">
        <v>15.6</v>
      </c>
      <c r="AA275" s="5">
        <v>0</v>
      </c>
      <c r="AB275" s="5">
        <v>7</v>
      </c>
      <c r="AC275" s="5">
        <v>6</v>
      </c>
      <c r="AD275" s="74">
        <v>0</v>
      </c>
    </row>
    <row r="276" spans="1:30" ht="15">
      <c r="A276" s="5">
        <v>17186</v>
      </c>
      <c r="B276" s="6" t="s">
        <v>1116</v>
      </c>
      <c r="C276" s="6" t="s">
        <v>1547</v>
      </c>
      <c r="D276" s="6" t="s">
        <v>22</v>
      </c>
      <c r="F276" s="5">
        <v>77014</v>
      </c>
      <c r="G276" s="7" t="s">
        <v>17</v>
      </c>
      <c r="H276" s="5">
        <v>6</v>
      </c>
      <c r="I276" s="5" t="s">
        <v>18</v>
      </c>
      <c r="M276" s="5" t="s">
        <v>1550</v>
      </c>
      <c r="N276" s="5">
        <v>102</v>
      </c>
      <c r="O276" s="5">
        <v>33</v>
      </c>
      <c r="P276" s="5">
        <v>135</v>
      </c>
      <c r="Q276" s="6" t="s">
        <v>35</v>
      </c>
      <c r="R276" s="9">
        <v>1500000</v>
      </c>
      <c r="S276" s="49" t="s">
        <v>1112</v>
      </c>
      <c r="T276" s="6" t="s">
        <v>1113</v>
      </c>
      <c r="U276" s="6" t="s">
        <v>1114</v>
      </c>
      <c r="V276" s="6" t="s">
        <v>1115</v>
      </c>
      <c r="W276" s="8">
        <v>119</v>
      </c>
      <c r="X276" s="6" t="s">
        <v>1117</v>
      </c>
      <c r="Y276" s="6" t="s">
        <v>1738</v>
      </c>
      <c r="Z276" s="6">
        <v>16.9</v>
      </c>
      <c r="AA276" s="5">
        <v>0</v>
      </c>
      <c r="AB276" s="5">
        <v>7</v>
      </c>
      <c r="AC276" s="5">
        <v>5</v>
      </c>
      <c r="AD276" s="74">
        <v>0</v>
      </c>
    </row>
    <row r="277" spans="1:30" ht="15">
      <c r="A277" s="5">
        <v>17172</v>
      </c>
      <c r="B277" s="6" t="s">
        <v>1272</v>
      </c>
      <c r="C277" s="6" t="s">
        <v>1273</v>
      </c>
      <c r="D277" s="6" t="s">
        <v>16</v>
      </c>
      <c r="E277" s="5" t="s">
        <v>1545</v>
      </c>
      <c r="F277" s="5">
        <v>77380</v>
      </c>
      <c r="G277" s="7" t="s">
        <v>233</v>
      </c>
      <c r="H277" s="5">
        <v>6</v>
      </c>
      <c r="I277" s="5" t="s">
        <v>18</v>
      </c>
      <c r="M277" s="5" t="s">
        <v>1550</v>
      </c>
      <c r="N277" s="5">
        <v>100</v>
      </c>
      <c r="O277" s="5">
        <v>15</v>
      </c>
      <c r="P277" s="5">
        <v>115</v>
      </c>
      <c r="Q277" s="6" t="s">
        <v>15</v>
      </c>
      <c r="R277" s="9">
        <v>1500000</v>
      </c>
      <c r="S277" s="49" t="s">
        <v>176</v>
      </c>
      <c r="T277" s="6" t="s">
        <v>1228</v>
      </c>
      <c r="U277" s="6" t="s">
        <v>632</v>
      </c>
      <c r="V277" s="6" t="s">
        <v>633</v>
      </c>
      <c r="W277" s="8">
        <v>119</v>
      </c>
      <c r="X277" s="6" t="s">
        <v>1274</v>
      </c>
      <c r="Y277" s="6" t="s">
        <v>1738</v>
      </c>
      <c r="Z277" s="6">
        <v>16.9</v>
      </c>
      <c r="AA277" s="5">
        <v>0</v>
      </c>
      <c r="AB277" s="5">
        <v>7</v>
      </c>
      <c r="AC277" s="5">
        <v>3</v>
      </c>
      <c r="AD277" s="74">
        <v>0</v>
      </c>
    </row>
    <row r="278" spans="1:30" ht="15">
      <c r="A278" s="5">
        <v>17065</v>
      </c>
      <c r="B278" s="6" t="s">
        <v>1380</v>
      </c>
      <c r="C278" s="6" t="s">
        <v>1716</v>
      </c>
      <c r="D278" s="6" t="s">
        <v>554</v>
      </c>
      <c r="F278" s="5">
        <v>77471</v>
      </c>
      <c r="G278" s="7" t="s">
        <v>146</v>
      </c>
      <c r="H278" s="5">
        <v>6</v>
      </c>
      <c r="I278" s="5" t="s">
        <v>18</v>
      </c>
      <c r="M278" s="5" t="s">
        <v>1550</v>
      </c>
      <c r="N278" s="5">
        <v>104</v>
      </c>
      <c r="O278" s="5">
        <v>20</v>
      </c>
      <c r="P278" s="5">
        <v>124</v>
      </c>
      <c r="Q278" s="6" t="s">
        <v>15</v>
      </c>
      <c r="R278" s="9">
        <v>1405000</v>
      </c>
      <c r="S278" s="49" t="s">
        <v>1265</v>
      </c>
      <c r="T278" s="6" t="s">
        <v>1364</v>
      </c>
      <c r="U278" s="6" t="s">
        <v>1365</v>
      </c>
      <c r="V278" s="6" t="s">
        <v>1366</v>
      </c>
      <c r="W278" s="8">
        <v>117</v>
      </c>
      <c r="X278" s="6" t="s">
        <v>1381</v>
      </c>
      <c r="Y278" s="6" t="s">
        <v>1738</v>
      </c>
      <c r="Z278" s="6">
        <v>18.5</v>
      </c>
      <c r="AA278" s="5">
        <v>0</v>
      </c>
      <c r="AB278" s="5">
        <v>7</v>
      </c>
      <c r="AC278" s="5">
        <v>3</v>
      </c>
      <c r="AD278" s="74">
        <v>0</v>
      </c>
    </row>
    <row r="279" spans="1:30" ht="15">
      <c r="A279" s="5">
        <v>17250</v>
      </c>
      <c r="B279" s="6" t="s">
        <v>972</v>
      </c>
      <c r="C279" s="6" t="s">
        <v>972</v>
      </c>
      <c r="D279" s="6" t="s">
        <v>22</v>
      </c>
      <c r="F279" s="5">
        <v>77004</v>
      </c>
      <c r="G279" s="7" t="s">
        <v>17</v>
      </c>
      <c r="H279" s="5">
        <v>6</v>
      </c>
      <c r="I279" s="5" t="s">
        <v>18</v>
      </c>
      <c r="L279" s="5" t="s">
        <v>1545</v>
      </c>
      <c r="M279" s="5" t="s">
        <v>1550</v>
      </c>
      <c r="N279" s="5">
        <v>112</v>
      </c>
      <c r="O279" s="5">
        <v>0</v>
      </c>
      <c r="P279" s="5">
        <v>112</v>
      </c>
      <c r="Q279" s="6" t="s">
        <v>15</v>
      </c>
      <c r="R279" s="9">
        <v>1500000</v>
      </c>
      <c r="S279" s="49" t="s">
        <v>970</v>
      </c>
      <c r="T279" s="6" t="s">
        <v>971</v>
      </c>
      <c r="U279" s="6" t="s">
        <v>632</v>
      </c>
      <c r="V279" s="6" t="s">
        <v>633</v>
      </c>
      <c r="W279" s="8">
        <v>117</v>
      </c>
      <c r="X279" s="6" t="s">
        <v>973</v>
      </c>
      <c r="Y279" s="6" t="s">
        <v>1737</v>
      </c>
      <c r="Z279" s="6">
        <v>27.4</v>
      </c>
      <c r="AA279" s="5">
        <v>5</v>
      </c>
      <c r="AB279" s="5">
        <v>0</v>
      </c>
      <c r="AC279" s="5">
        <v>11</v>
      </c>
      <c r="AD279" s="5">
        <v>7</v>
      </c>
    </row>
    <row r="280" spans="1:30" ht="15">
      <c r="A280" s="5">
        <v>17380</v>
      </c>
      <c r="B280" s="6" t="s">
        <v>255</v>
      </c>
      <c r="C280" s="6" t="s">
        <v>1613</v>
      </c>
      <c r="D280" s="6" t="s">
        <v>256</v>
      </c>
      <c r="F280" s="5">
        <v>77510</v>
      </c>
      <c r="G280" s="7" t="s">
        <v>257</v>
      </c>
      <c r="H280" s="5">
        <v>6</v>
      </c>
      <c r="I280" s="5" t="s">
        <v>18</v>
      </c>
      <c r="M280" s="5" t="s">
        <v>1550</v>
      </c>
      <c r="N280" s="5">
        <v>90</v>
      </c>
      <c r="O280" s="5">
        <v>10</v>
      </c>
      <c r="P280" s="5">
        <v>100</v>
      </c>
      <c r="Q280" s="6" t="s">
        <v>15</v>
      </c>
      <c r="R280" s="9">
        <v>1164681</v>
      </c>
      <c r="S280" s="49" t="s">
        <v>251</v>
      </c>
      <c r="T280" s="6" t="s">
        <v>252</v>
      </c>
      <c r="U280" s="6" t="s">
        <v>253</v>
      </c>
      <c r="V280" s="6" t="s">
        <v>254</v>
      </c>
      <c r="W280" s="8">
        <v>115</v>
      </c>
      <c r="X280" s="6" t="s">
        <v>258</v>
      </c>
      <c r="Y280" s="6" t="s">
        <v>1738</v>
      </c>
      <c r="Z280" s="6">
        <v>6</v>
      </c>
      <c r="AA280" s="5">
        <v>0</v>
      </c>
      <c r="AB280" s="5">
        <v>7</v>
      </c>
      <c r="AC280" s="5">
        <v>2</v>
      </c>
      <c r="AD280" s="5">
        <v>0</v>
      </c>
    </row>
    <row r="281" spans="1:30" ht="15">
      <c r="A281" s="5">
        <v>17241</v>
      </c>
      <c r="B281" s="6" t="s">
        <v>1000</v>
      </c>
      <c r="C281" s="6" t="s">
        <v>1001</v>
      </c>
      <c r="D281" s="6" t="s">
        <v>22</v>
      </c>
      <c r="F281" s="5">
        <v>77020</v>
      </c>
      <c r="G281" s="7" t="s">
        <v>17</v>
      </c>
      <c r="H281" s="5">
        <v>6</v>
      </c>
      <c r="I281" s="5" t="s">
        <v>18</v>
      </c>
      <c r="L281" s="5" t="s">
        <v>1545</v>
      </c>
      <c r="M281" s="5" t="s">
        <v>1550</v>
      </c>
      <c r="N281" s="5">
        <v>85</v>
      </c>
      <c r="O281" s="5">
        <v>85</v>
      </c>
      <c r="P281" s="5">
        <v>170</v>
      </c>
      <c r="Q281" s="6" t="s">
        <v>35</v>
      </c>
      <c r="R281" s="9">
        <v>1500000</v>
      </c>
      <c r="S281" s="49" t="s">
        <v>997</v>
      </c>
      <c r="T281" s="6" t="s">
        <v>998</v>
      </c>
      <c r="U281" s="6" t="s">
        <v>479</v>
      </c>
      <c r="V281" s="6" t="s">
        <v>999</v>
      </c>
      <c r="W281" s="8">
        <v>114</v>
      </c>
      <c r="X281" s="6" t="s">
        <v>1002</v>
      </c>
      <c r="Y281" s="6" t="s">
        <v>1739</v>
      </c>
      <c r="Z281" s="6">
        <v>48</v>
      </c>
      <c r="AA281" s="5">
        <v>5</v>
      </c>
      <c r="AB281" s="5">
        <v>0</v>
      </c>
      <c r="AC281" s="5">
        <v>10</v>
      </c>
      <c r="AD281" s="5">
        <v>7</v>
      </c>
    </row>
    <row r="282" spans="1:30" ht="15">
      <c r="A282" s="5">
        <v>17066</v>
      </c>
      <c r="B282" s="6" t="s">
        <v>25</v>
      </c>
      <c r="C282" s="6" t="s">
        <v>27</v>
      </c>
      <c r="D282" s="6" t="s">
        <v>22</v>
      </c>
      <c r="F282" s="5">
        <v>77009</v>
      </c>
      <c r="G282" s="7" t="s">
        <v>17</v>
      </c>
      <c r="H282" s="5">
        <v>6</v>
      </c>
      <c r="I282" s="5" t="s">
        <v>18</v>
      </c>
      <c r="L282" s="5" t="s">
        <v>1545</v>
      </c>
      <c r="M282" s="5" t="s">
        <v>1550</v>
      </c>
      <c r="N282" s="5">
        <v>160</v>
      </c>
      <c r="O282" s="5">
        <v>0</v>
      </c>
      <c r="P282" s="5">
        <v>160</v>
      </c>
      <c r="Q282" s="6" t="s">
        <v>26</v>
      </c>
      <c r="R282" s="9">
        <v>0</v>
      </c>
      <c r="S282" s="49" t="s">
        <v>20</v>
      </c>
      <c r="T282" s="6" t="s">
        <v>21</v>
      </c>
      <c r="U282" s="6" t="s">
        <v>23</v>
      </c>
      <c r="V282" s="6" t="s">
        <v>24</v>
      </c>
      <c r="W282" s="8">
        <v>117</v>
      </c>
      <c r="X282" s="6" t="s">
        <v>28</v>
      </c>
      <c r="Y282" s="77" t="s">
        <v>1751</v>
      </c>
      <c r="Z282" s="77"/>
      <c r="AA282" s="77"/>
      <c r="AB282" s="77"/>
      <c r="AC282" s="77"/>
      <c r="AD282" s="63"/>
    </row>
    <row r="283" spans="1:30" ht="15">
      <c r="A283" s="5">
        <v>17318</v>
      </c>
      <c r="B283" s="6" t="s">
        <v>722</v>
      </c>
      <c r="C283" s="6" t="s">
        <v>1611</v>
      </c>
      <c r="D283" s="6" t="s">
        <v>723</v>
      </c>
      <c r="E283" s="5" t="s">
        <v>1545</v>
      </c>
      <c r="F283" s="5">
        <v>77407</v>
      </c>
      <c r="G283" s="7" t="s">
        <v>17</v>
      </c>
      <c r="H283" s="5">
        <v>6</v>
      </c>
      <c r="I283" s="5" t="s">
        <v>18</v>
      </c>
      <c r="M283" s="5" t="s">
        <v>1550</v>
      </c>
      <c r="N283" s="5">
        <v>96</v>
      </c>
      <c r="O283" s="5">
        <v>24</v>
      </c>
      <c r="P283" s="5">
        <v>120</v>
      </c>
      <c r="Q283" s="6" t="s">
        <v>35</v>
      </c>
      <c r="R283" s="9">
        <v>0</v>
      </c>
      <c r="S283" s="49" t="s">
        <v>715</v>
      </c>
      <c r="T283" s="6" t="s">
        <v>716</v>
      </c>
      <c r="U283" s="6" t="s">
        <v>562</v>
      </c>
      <c r="V283" s="6" t="s">
        <v>563</v>
      </c>
      <c r="W283" s="8">
        <v>121</v>
      </c>
      <c r="X283" s="6" t="s">
        <v>185</v>
      </c>
      <c r="Y283" s="77" t="s">
        <v>1751</v>
      </c>
      <c r="Z283" s="77"/>
      <c r="AA283" s="77"/>
      <c r="AB283" s="77"/>
      <c r="AC283" s="77"/>
      <c r="AD283" s="63"/>
    </row>
    <row r="284" spans="1:30" ht="15">
      <c r="A284" s="5">
        <v>17320</v>
      </c>
      <c r="B284" s="6" t="s">
        <v>1471</v>
      </c>
      <c r="C284" s="6" t="s">
        <v>721</v>
      </c>
      <c r="D284" s="6" t="s">
        <v>22</v>
      </c>
      <c r="F284" s="5">
        <v>77053</v>
      </c>
      <c r="G284" s="7" t="s">
        <v>146</v>
      </c>
      <c r="H284" s="5">
        <v>6</v>
      </c>
      <c r="I284" s="5" t="s">
        <v>18</v>
      </c>
      <c r="M284" s="5" t="s">
        <v>1550</v>
      </c>
      <c r="N284" s="5">
        <v>96</v>
      </c>
      <c r="O284" s="5">
        <v>24</v>
      </c>
      <c r="P284" s="5">
        <v>120</v>
      </c>
      <c r="Q284" s="6" t="s">
        <v>15</v>
      </c>
      <c r="R284" s="9">
        <v>0</v>
      </c>
      <c r="S284" s="49" t="s">
        <v>715</v>
      </c>
      <c r="T284" s="6" t="s">
        <v>716</v>
      </c>
      <c r="U284" s="6" t="s">
        <v>562</v>
      </c>
      <c r="V284" s="6" t="s">
        <v>563</v>
      </c>
      <c r="W284" s="8">
        <v>121</v>
      </c>
      <c r="X284" s="6" t="s">
        <v>720</v>
      </c>
      <c r="Y284" s="77" t="s">
        <v>1751</v>
      </c>
      <c r="Z284" s="77"/>
      <c r="AA284" s="77"/>
      <c r="AB284" s="77"/>
      <c r="AC284" s="77"/>
      <c r="AD284" s="63"/>
    </row>
    <row r="285" spans="1:30" ht="15">
      <c r="A285" s="5">
        <v>17321</v>
      </c>
      <c r="B285" s="6" t="s">
        <v>1472</v>
      </c>
      <c r="C285" s="6" t="s">
        <v>719</v>
      </c>
      <c r="D285" s="6" t="s">
        <v>22</v>
      </c>
      <c r="F285" s="5">
        <v>77053</v>
      </c>
      <c r="G285" s="7" t="s">
        <v>146</v>
      </c>
      <c r="H285" s="5">
        <v>6</v>
      </c>
      <c r="I285" s="5" t="s">
        <v>18</v>
      </c>
      <c r="M285" s="5" t="s">
        <v>1550</v>
      </c>
      <c r="N285" s="5">
        <v>96</v>
      </c>
      <c r="O285" s="5">
        <v>24</v>
      </c>
      <c r="P285" s="5">
        <v>120</v>
      </c>
      <c r="Q285" s="6" t="s">
        <v>35</v>
      </c>
      <c r="R285" s="9">
        <v>0</v>
      </c>
      <c r="S285" s="49" t="s">
        <v>715</v>
      </c>
      <c r="T285" s="6" t="s">
        <v>716</v>
      </c>
      <c r="U285" s="6" t="s">
        <v>562</v>
      </c>
      <c r="V285" s="6" t="s">
        <v>563</v>
      </c>
      <c r="W285" s="8">
        <v>121</v>
      </c>
      <c r="X285" s="6" t="s">
        <v>720</v>
      </c>
      <c r="Y285" s="77" t="s">
        <v>1751</v>
      </c>
      <c r="Z285" s="77"/>
      <c r="AA285" s="77"/>
      <c r="AB285" s="77"/>
      <c r="AC285" s="77"/>
      <c r="AD285" s="63"/>
    </row>
    <row r="286" spans="1:30" ht="15">
      <c r="A286" s="5">
        <v>17005</v>
      </c>
      <c r="B286" s="6" t="s">
        <v>1170</v>
      </c>
      <c r="C286" s="6" t="s">
        <v>1523</v>
      </c>
      <c r="D286" s="6" t="s">
        <v>1171</v>
      </c>
      <c r="F286" s="5">
        <v>77539</v>
      </c>
      <c r="G286" s="7" t="s">
        <v>257</v>
      </c>
      <c r="H286" s="5">
        <v>6</v>
      </c>
      <c r="I286" s="5" t="s">
        <v>18</v>
      </c>
      <c r="M286" s="5" t="s">
        <v>1550</v>
      </c>
      <c r="N286" s="5">
        <v>86</v>
      </c>
      <c r="O286" s="5">
        <v>0</v>
      </c>
      <c r="P286" s="5">
        <v>86</v>
      </c>
      <c r="Q286" s="6" t="s">
        <v>15</v>
      </c>
      <c r="R286" s="9">
        <v>0</v>
      </c>
      <c r="S286" s="49" t="s">
        <v>284</v>
      </c>
      <c r="T286" s="6" t="s">
        <v>285</v>
      </c>
      <c r="U286" s="6" t="s">
        <v>286</v>
      </c>
      <c r="V286" s="6" t="s">
        <v>287</v>
      </c>
      <c r="W286" s="8">
        <v>116</v>
      </c>
      <c r="X286" s="6" t="s">
        <v>1172</v>
      </c>
      <c r="Y286" s="77" t="s">
        <v>1751</v>
      </c>
      <c r="Z286" s="77"/>
      <c r="AA286" s="77"/>
      <c r="AB286" s="77"/>
      <c r="AC286" s="77"/>
      <c r="AD286" s="72"/>
    </row>
    <row r="287" spans="1:30" ht="15">
      <c r="A287" s="5">
        <v>17006</v>
      </c>
      <c r="B287" s="6" t="s">
        <v>290</v>
      </c>
      <c r="C287" s="6" t="s">
        <v>291</v>
      </c>
      <c r="D287" s="6" t="s">
        <v>22</v>
      </c>
      <c r="F287" s="5">
        <v>77075</v>
      </c>
      <c r="G287" s="7" t="s">
        <v>17</v>
      </c>
      <c r="H287" s="5">
        <v>6</v>
      </c>
      <c r="I287" s="5" t="s">
        <v>18</v>
      </c>
      <c r="L287" s="5" t="s">
        <v>1545</v>
      </c>
      <c r="M287" s="5" t="s">
        <v>1550</v>
      </c>
      <c r="N287" s="5">
        <v>88</v>
      </c>
      <c r="O287" s="5">
        <v>0</v>
      </c>
      <c r="P287" s="5">
        <v>88</v>
      </c>
      <c r="Q287" s="6" t="s">
        <v>15</v>
      </c>
      <c r="R287" s="9">
        <v>0</v>
      </c>
      <c r="S287" s="49" t="s">
        <v>284</v>
      </c>
      <c r="T287" s="6" t="s">
        <v>285</v>
      </c>
      <c r="U287" s="6" t="s">
        <v>286</v>
      </c>
      <c r="V287" s="6" t="s">
        <v>287</v>
      </c>
      <c r="W287" s="8">
        <v>122</v>
      </c>
      <c r="X287" s="6" t="s">
        <v>292</v>
      </c>
      <c r="Y287" s="77" t="s">
        <v>1751</v>
      </c>
      <c r="Z287" s="77"/>
      <c r="AA287" s="77"/>
      <c r="AB287" s="77"/>
      <c r="AC287" s="77"/>
      <c r="AD287" s="72"/>
    </row>
    <row r="288" spans="1:30" ht="15" customHeight="1">
      <c r="A288" s="5">
        <v>17101</v>
      </c>
      <c r="B288" s="6" t="s">
        <v>1362</v>
      </c>
      <c r="C288" s="6" t="s">
        <v>1608</v>
      </c>
      <c r="D288" s="6" t="s">
        <v>237</v>
      </c>
      <c r="E288" s="5" t="s">
        <v>1545</v>
      </c>
      <c r="F288" s="5">
        <v>77449</v>
      </c>
      <c r="G288" s="7" t="s">
        <v>17</v>
      </c>
      <c r="H288" s="5">
        <v>6</v>
      </c>
      <c r="I288" s="5" t="s">
        <v>18</v>
      </c>
      <c r="M288" s="5" t="s">
        <v>1550</v>
      </c>
      <c r="N288" s="5">
        <v>94</v>
      </c>
      <c r="O288" s="5">
        <v>24</v>
      </c>
      <c r="P288" s="5">
        <v>118</v>
      </c>
      <c r="Q288" s="6" t="s">
        <v>15</v>
      </c>
      <c r="R288" s="9">
        <v>0</v>
      </c>
      <c r="S288" s="49" t="s">
        <v>817</v>
      </c>
      <c r="T288" s="6" t="s">
        <v>1354</v>
      </c>
      <c r="U288" s="6" t="s">
        <v>1355</v>
      </c>
      <c r="V288" s="6" t="s">
        <v>1356</v>
      </c>
      <c r="W288" s="8">
        <v>121</v>
      </c>
      <c r="X288" s="6" t="s">
        <v>1363</v>
      </c>
      <c r="Y288" s="78" t="s">
        <v>1758</v>
      </c>
      <c r="Z288" s="78"/>
      <c r="AA288" s="78"/>
      <c r="AB288" s="78"/>
      <c r="AC288" s="78"/>
      <c r="AD288" s="76"/>
    </row>
    <row r="289" spans="1:30" ht="15" customHeight="1">
      <c r="A289" s="5">
        <v>17106</v>
      </c>
      <c r="B289" s="6" t="s">
        <v>1357</v>
      </c>
      <c r="C289" s="6" t="s">
        <v>1609</v>
      </c>
      <c r="D289" s="6" t="s">
        <v>1358</v>
      </c>
      <c r="E289" s="5" t="s">
        <v>1545</v>
      </c>
      <c r="F289" s="5">
        <v>77493</v>
      </c>
      <c r="G289" s="7" t="s">
        <v>17</v>
      </c>
      <c r="H289" s="5">
        <v>6</v>
      </c>
      <c r="I289" s="5" t="s">
        <v>18</v>
      </c>
      <c r="M289" s="5" t="s">
        <v>1550</v>
      </c>
      <c r="N289" s="5">
        <v>94</v>
      </c>
      <c r="O289" s="5">
        <v>26</v>
      </c>
      <c r="P289" s="5">
        <v>120</v>
      </c>
      <c r="Q289" s="6" t="s">
        <v>15</v>
      </c>
      <c r="R289" s="9">
        <v>0</v>
      </c>
      <c r="S289" s="49" t="s">
        <v>817</v>
      </c>
      <c r="T289" s="6" t="s">
        <v>1354</v>
      </c>
      <c r="U289" s="6" t="s">
        <v>1355</v>
      </c>
      <c r="V289" s="6" t="s">
        <v>1356</v>
      </c>
      <c r="W289" s="8">
        <v>121</v>
      </c>
      <c r="X289" s="6" t="s">
        <v>309</v>
      </c>
      <c r="Y289" s="78" t="s">
        <v>1758</v>
      </c>
      <c r="Z289" s="78"/>
      <c r="AA289" s="78"/>
      <c r="AB289" s="78"/>
      <c r="AC289" s="78"/>
      <c r="AD289" s="76"/>
    </row>
    <row r="290" spans="1:23" ht="15">
      <c r="A290" s="30" t="s">
        <v>1649</v>
      </c>
      <c r="B290" s="30"/>
      <c r="C290" s="31">
        <v>10802001.336617583</v>
      </c>
      <c r="D290" s="66" t="s">
        <v>1754</v>
      </c>
      <c r="E290" s="6"/>
      <c r="F290" s="6"/>
      <c r="G290" s="6"/>
      <c r="H290" s="6"/>
      <c r="I290" s="32"/>
      <c r="J290" s="6"/>
      <c r="K290" s="6"/>
      <c r="L290" s="6"/>
      <c r="N290" s="6"/>
      <c r="O290" s="6"/>
      <c r="P290" s="6"/>
      <c r="Q290" s="33" t="s">
        <v>1644</v>
      </c>
      <c r="R290" s="34">
        <f>SUM(R237:R281)</f>
        <v>64765710</v>
      </c>
      <c r="W290" s="6"/>
    </row>
    <row r="291" spans="1:108" s="36" customFormat="1" ht="15">
      <c r="A291" s="35"/>
      <c r="E291" s="35"/>
      <c r="F291" s="35"/>
      <c r="G291" s="37"/>
      <c r="H291" s="35"/>
      <c r="I291" s="35"/>
      <c r="J291" s="35"/>
      <c r="K291" s="35"/>
      <c r="L291" s="35"/>
      <c r="M291" s="35"/>
      <c r="N291" s="35"/>
      <c r="O291" s="35"/>
      <c r="P291" s="35"/>
      <c r="R291" s="38"/>
      <c r="S291" s="50"/>
      <c r="W291" s="39"/>
      <c r="Y291" s="6"/>
      <c r="Z291" s="6"/>
      <c r="AA291" s="5"/>
      <c r="AB291" s="5"/>
      <c r="AC291" s="5"/>
      <c r="AD291" s="5"/>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row>
    <row r="292" ht="15">
      <c r="A292" s="32" t="s">
        <v>1660</v>
      </c>
    </row>
    <row r="293" spans="1:30" ht="15">
      <c r="A293" s="5">
        <v>17247</v>
      </c>
      <c r="B293" s="6" t="s">
        <v>926</v>
      </c>
      <c r="C293" s="6" t="s">
        <v>927</v>
      </c>
      <c r="D293" s="6" t="s">
        <v>928</v>
      </c>
      <c r="F293" s="5">
        <v>78620</v>
      </c>
      <c r="G293" s="7" t="s">
        <v>151</v>
      </c>
      <c r="H293" s="5">
        <v>7</v>
      </c>
      <c r="I293" s="5" t="s">
        <v>63</v>
      </c>
      <c r="M293" s="5" t="s">
        <v>1550</v>
      </c>
      <c r="N293" s="5">
        <v>48</v>
      </c>
      <c r="O293" s="5">
        <v>24</v>
      </c>
      <c r="P293" s="5">
        <v>72</v>
      </c>
      <c r="Q293" s="6" t="s">
        <v>35</v>
      </c>
      <c r="R293" s="9">
        <v>500000</v>
      </c>
      <c r="S293" s="49" t="s">
        <v>98</v>
      </c>
      <c r="T293" s="6" t="s">
        <v>907</v>
      </c>
      <c r="U293" s="6" t="s">
        <v>102</v>
      </c>
      <c r="V293" s="6" t="s">
        <v>925</v>
      </c>
      <c r="W293" s="8">
        <v>122</v>
      </c>
      <c r="X293" s="6" t="s">
        <v>929</v>
      </c>
      <c r="Y293" s="6" t="s">
        <v>1736</v>
      </c>
      <c r="Z293" s="6">
        <v>14.2</v>
      </c>
      <c r="AA293" s="5">
        <v>0</v>
      </c>
      <c r="AB293" s="5">
        <v>7</v>
      </c>
      <c r="AC293" s="5">
        <v>7</v>
      </c>
      <c r="AD293" s="63"/>
    </row>
    <row r="294" spans="1:30" ht="15">
      <c r="A294" s="5">
        <v>17047</v>
      </c>
      <c r="B294" s="6" t="s">
        <v>377</v>
      </c>
      <c r="C294" s="6" t="s">
        <v>378</v>
      </c>
      <c r="D294" s="6" t="s">
        <v>355</v>
      </c>
      <c r="F294" s="5">
        <v>78645</v>
      </c>
      <c r="G294" s="7" t="s">
        <v>188</v>
      </c>
      <c r="H294" s="5">
        <v>7</v>
      </c>
      <c r="I294" s="5" t="s">
        <v>63</v>
      </c>
      <c r="M294" s="5" t="s">
        <v>1550</v>
      </c>
      <c r="N294" s="5">
        <v>31</v>
      </c>
      <c r="O294" s="5">
        <v>19</v>
      </c>
      <c r="P294" s="5">
        <v>50</v>
      </c>
      <c r="Q294" s="6" t="s">
        <v>15</v>
      </c>
      <c r="R294" s="9">
        <v>500000</v>
      </c>
      <c r="S294" s="49" t="s">
        <v>358</v>
      </c>
      <c r="T294" s="6" t="s">
        <v>359</v>
      </c>
      <c r="U294" s="6" t="s">
        <v>361</v>
      </c>
      <c r="V294" s="6" t="s">
        <v>362</v>
      </c>
      <c r="W294" s="8">
        <v>122</v>
      </c>
      <c r="X294" s="6" t="s">
        <v>356</v>
      </c>
      <c r="Y294" s="6" t="s">
        <v>1738</v>
      </c>
      <c r="Z294" s="6">
        <v>6.1</v>
      </c>
      <c r="AA294" s="5">
        <v>0</v>
      </c>
      <c r="AB294" s="5">
        <v>7</v>
      </c>
      <c r="AC294" s="5">
        <v>6</v>
      </c>
      <c r="AD294" s="63"/>
    </row>
    <row r="295" spans="1:30" ht="15">
      <c r="A295" s="5">
        <v>17165</v>
      </c>
      <c r="B295" s="6" t="s">
        <v>1177</v>
      </c>
      <c r="C295" s="6" t="s">
        <v>1685</v>
      </c>
      <c r="D295" s="6" t="s">
        <v>928</v>
      </c>
      <c r="F295" s="5">
        <v>78620</v>
      </c>
      <c r="G295" s="7" t="s">
        <v>151</v>
      </c>
      <c r="H295" s="5">
        <v>7</v>
      </c>
      <c r="I295" s="5" t="s">
        <v>63</v>
      </c>
      <c r="L295" s="5" t="s">
        <v>1545</v>
      </c>
      <c r="M295" s="5" t="s">
        <v>1550</v>
      </c>
      <c r="N295" s="5">
        <v>40</v>
      </c>
      <c r="O295" s="5">
        <v>40</v>
      </c>
      <c r="P295" s="5">
        <v>80</v>
      </c>
      <c r="Q295" s="6" t="s">
        <v>35</v>
      </c>
      <c r="R295" s="9">
        <v>500000</v>
      </c>
      <c r="S295" s="49" t="s">
        <v>1173</v>
      </c>
      <c r="T295" s="6" t="s">
        <v>1174</v>
      </c>
      <c r="U295" s="6" t="s">
        <v>1175</v>
      </c>
      <c r="V295" s="6" t="s">
        <v>1176</v>
      </c>
      <c r="W295" s="8">
        <v>121</v>
      </c>
      <c r="X295" s="6" t="s">
        <v>1178</v>
      </c>
      <c r="Y295" s="6" t="s">
        <v>1736</v>
      </c>
      <c r="Z295" s="6">
        <v>5</v>
      </c>
      <c r="AA295" s="5">
        <v>0</v>
      </c>
      <c r="AB295" s="5">
        <v>7</v>
      </c>
      <c r="AC295" s="5">
        <v>7</v>
      </c>
      <c r="AD295" s="63"/>
    </row>
    <row r="296" spans="1:30" ht="15">
      <c r="A296" s="5">
        <v>17204</v>
      </c>
      <c r="B296" s="6" t="s">
        <v>354</v>
      </c>
      <c r="C296" s="6" t="s">
        <v>1465</v>
      </c>
      <c r="D296" s="6" t="s">
        <v>355</v>
      </c>
      <c r="F296" s="5">
        <v>78645</v>
      </c>
      <c r="G296" s="7" t="s">
        <v>188</v>
      </c>
      <c r="H296" s="5">
        <v>7</v>
      </c>
      <c r="I296" s="5" t="s">
        <v>63</v>
      </c>
      <c r="M296" s="5" t="s">
        <v>1550</v>
      </c>
      <c r="N296" s="5">
        <v>40</v>
      </c>
      <c r="O296" s="5">
        <v>32</v>
      </c>
      <c r="P296" s="5">
        <v>72</v>
      </c>
      <c r="Q296" s="6" t="s">
        <v>35</v>
      </c>
      <c r="R296" s="9">
        <v>750000</v>
      </c>
      <c r="S296" s="49" t="s">
        <v>304</v>
      </c>
      <c r="T296" s="6" t="s">
        <v>305</v>
      </c>
      <c r="U296" s="6" t="s">
        <v>306</v>
      </c>
      <c r="V296" s="6" t="s">
        <v>332</v>
      </c>
      <c r="W296" s="8">
        <v>121</v>
      </c>
      <c r="X296" s="6" t="s">
        <v>356</v>
      </c>
      <c r="Y296" s="6" t="s">
        <v>1738</v>
      </c>
      <c r="Z296" s="6">
        <v>6.1</v>
      </c>
      <c r="AA296" s="5">
        <v>0</v>
      </c>
      <c r="AB296" s="5">
        <v>7</v>
      </c>
      <c r="AC296" s="5">
        <v>6</v>
      </c>
      <c r="AD296" s="63"/>
    </row>
    <row r="297" spans="1:30" ht="15">
      <c r="A297" s="5">
        <v>17104</v>
      </c>
      <c r="B297" s="6" t="s">
        <v>829</v>
      </c>
      <c r="C297" s="6" t="s">
        <v>1535</v>
      </c>
      <c r="D297" s="6" t="s">
        <v>830</v>
      </c>
      <c r="F297" s="5">
        <v>78644</v>
      </c>
      <c r="G297" s="7" t="s">
        <v>397</v>
      </c>
      <c r="H297" s="5">
        <v>7</v>
      </c>
      <c r="I297" s="5" t="s">
        <v>63</v>
      </c>
      <c r="M297" s="5" t="s">
        <v>1550</v>
      </c>
      <c r="N297" s="5">
        <v>38</v>
      </c>
      <c r="O297" s="5">
        <v>8</v>
      </c>
      <c r="P297" s="5">
        <v>46</v>
      </c>
      <c r="Q297" s="6" t="s">
        <v>15</v>
      </c>
      <c r="R297" s="9">
        <v>670000</v>
      </c>
      <c r="S297" s="49" t="s">
        <v>825</v>
      </c>
      <c r="T297" s="6" t="s">
        <v>826</v>
      </c>
      <c r="U297" s="6" t="s">
        <v>827</v>
      </c>
      <c r="V297" s="6" t="s">
        <v>828</v>
      </c>
      <c r="W297" s="8">
        <v>119</v>
      </c>
      <c r="X297" s="7">
        <v>48055960400</v>
      </c>
      <c r="Y297" s="6" t="s">
        <v>1739</v>
      </c>
      <c r="Z297" s="6">
        <v>18</v>
      </c>
      <c r="AA297" s="5">
        <v>0</v>
      </c>
      <c r="AB297" s="5">
        <v>7</v>
      </c>
      <c r="AC297" s="5">
        <v>4</v>
      </c>
      <c r="AD297" s="63"/>
    </row>
    <row r="298" spans="1:30" ht="15">
      <c r="A298" s="5">
        <v>17350</v>
      </c>
      <c r="B298" s="6" t="s">
        <v>621</v>
      </c>
      <c r="C298" s="6" t="s">
        <v>622</v>
      </c>
      <c r="D298" s="6" t="s">
        <v>623</v>
      </c>
      <c r="F298" s="5">
        <v>78639</v>
      </c>
      <c r="G298" s="7" t="s">
        <v>624</v>
      </c>
      <c r="H298" s="5">
        <v>7</v>
      </c>
      <c r="I298" s="5" t="s">
        <v>63</v>
      </c>
      <c r="M298" s="5" t="s">
        <v>1550</v>
      </c>
      <c r="N298" s="5">
        <v>85</v>
      </c>
      <c r="O298" s="5">
        <v>0</v>
      </c>
      <c r="P298" s="5">
        <v>85</v>
      </c>
      <c r="Q298" s="6" t="s">
        <v>15</v>
      </c>
      <c r="R298" s="9">
        <v>750000</v>
      </c>
      <c r="S298" s="49" t="s">
        <v>575</v>
      </c>
      <c r="T298" s="6" t="s">
        <v>576</v>
      </c>
      <c r="U298" s="6" t="s">
        <v>577</v>
      </c>
      <c r="V298" s="6" t="s">
        <v>578</v>
      </c>
      <c r="W298" s="8">
        <v>118</v>
      </c>
      <c r="X298" s="6" t="s">
        <v>625</v>
      </c>
      <c r="Y298" s="6" t="s">
        <v>1737</v>
      </c>
      <c r="Z298" s="6">
        <v>17.9</v>
      </c>
      <c r="AA298" s="5">
        <v>0</v>
      </c>
      <c r="AB298" s="5">
        <v>7</v>
      </c>
      <c r="AC298" s="5">
        <v>1</v>
      </c>
      <c r="AD298" s="63"/>
    </row>
    <row r="299" spans="1:30" ht="15">
      <c r="A299" s="5">
        <v>17141</v>
      </c>
      <c r="B299" s="6" t="s">
        <v>1241</v>
      </c>
      <c r="C299" s="6" t="s">
        <v>1482</v>
      </c>
      <c r="D299" s="6" t="s">
        <v>1242</v>
      </c>
      <c r="F299" s="5">
        <v>78654</v>
      </c>
      <c r="G299" s="7" t="s">
        <v>624</v>
      </c>
      <c r="H299" s="5">
        <v>7</v>
      </c>
      <c r="I299" s="5" t="s">
        <v>63</v>
      </c>
      <c r="L299" s="5" t="s">
        <v>1545</v>
      </c>
      <c r="M299" s="5" t="s">
        <v>1550</v>
      </c>
      <c r="N299" s="5">
        <v>42</v>
      </c>
      <c r="O299" s="5">
        <v>0</v>
      </c>
      <c r="P299" s="5">
        <v>42</v>
      </c>
      <c r="Q299" s="6" t="s">
        <v>45</v>
      </c>
      <c r="R299" s="9">
        <v>0</v>
      </c>
      <c r="S299" s="49" t="s">
        <v>1101</v>
      </c>
      <c r="T299" s="6" t="s">
        <v>1102</v>
      </c>
      <c r="U299" s="6" t="s">
        <v>1103</v>
      </c>
      <c r="V299" s="6" t="s">
        <v>1104</v>
      </c>
      <c r="W299" s="8">
        <v>109</v>
      </c>
      <c r="X299" s="6" t="s">
        <v>1243</v>
      </c>
      <c r="Y299" s="77" t="s">
        <v>1751</v>
      </c>
      <c r="Z299" s="77"/>
      <c r="AA299" s="77"/>
      <c r="AB299" s="77"/>
      <c r="AC299" s="77"/>
      <c r="AD299" s="72"/>
    </row>
    <row r="300" spans="1:30" ht="15">
      <c r="A300" s="35">
        <v>17145</v>
      </c>
      <c r="B300" s="6" t="s">
        <v>1731</v>
      </c>
      <c r="C300" s="6" t="s">
        <v>1161</v>
      </c>
      <c r="D300" s="6" t="s">
        <v>624</v>
      </c>
      <c r="F300" s="5">
        <v>78611</v>
      </c>
      <c r="G300" s="7" t="s">
        <v>624</v>
      </c>
      <c r="H300" s="5">
        <v>7</v>
      </c>
      <c r="I300" s="5" t="s">
        <v>63</v>
      </c>
      <c r="L300" s="5" t="s">
        <v>1545</v>
      </c>
      <c r="M300" s="5" t="s">
        <v>1553</v>
      </c>
      <c r="N300" s="5">
        <v>36</v>
      </c>
      <c r="O300" s="5">
        <v>0</v>
      </c>
      <c r="P300" s="5">
        <v>36</v>
      </c>
      <c r="Q300" s="6" t="s">
        <v>45</v>
      </c>
      <c r="R300" s="9">
        <v>0</v>
      </c>
      <c r="S300" s="49" t="s">
        <v>1101</v>
      </c>
      <c r="T300" s="6" t="s">
        <v>1102</v>
      </c>
      <c r="U300" s="6" t="s">
        <v>1103</v>
      </c>
      <c r="V300" s="6" t="s">
        <v>1104</v>
      </c>
      <c r="W300" s="8">
        <v>120</v>
      </c>
      <c r="X300" s="6" t="s">
        <v>1162</v>
      </c>
      <c r="Y300" s="77" t="s">
        <v>1751</v>
      </c>
      <c r="Z300" s="77"/>
      <c r="AA300" s="77"/>
      <c r="AB300" s="77"/>
      <c r="AC300" s="77"/>
      <c r="AD300" s="72"/>
    </row>
    <row r="301" spans="1:23" ht="15">
      <c r="A301" s="30" t="s">
        <v>1649</v>
      </c>
      <c r="B301" s="30"/>
      <c r="C301" s="31">
        <v>500000</v>
      </c>
      <c r="E301" s="6"/>
      <c r="F301" s="6"/>
      <c r="G301" s="6"/>
      <c r="H301" s="6"/>
      <c r="I301" s="32"/>
      <c r="J301" s="6"/>
      <c r="K301" s="6"/>
      <c r="L301" s="6"/>
      <c r="N301" s="6"/>
      <c r="O301" s="6"/>
      <c r="P301" s="6"/>
      <c r="Q301" s="33" t="s">
        <v>1644</v>
      </c>
      <c r="R301" s="34">
        <f>SUM(R293:R299)</f>
        <v>3670000</v>
      </c>
      <c r="W301" s="6"/>
    </row>
    <row r="303" ht="15">
      <c r="A303" s="32" t="s">
        <v>1661</v>
      </c>
    </row>
    <row r="304" spans="1:30" ht="15">
      <c r="A304" s="5">
        <v>17719</v>
      </c>
      <c r="B304" s="6" t="s">
        <v>293</v>
      </c>
      <c r="C304" s="6" t="s">
        <v>294</v>
      </c>
      <c r="D304" s="6" t="s">
        <v>42</v>
      </c>
      <c r="F304" s="5">
        <v>78704</v>
      </c>
      <c r="G304" s="7" t="s">
        <v>188</v>
      </c>
      <c r="H304" s="5">
        <v>7</v>
      </c>
      <c r="I304" s="5" t="s">
        <v>18</v>
      </c>
      <c r="L304" s="5" t="s">
        <v>1545</v>
      </c>
      <c r="M304" s="5" t="s">
        <v>1550</v>
      </c>
      <c r="N304" s="5">
        <v>108</v>
      </c>
      <c r="O304" s="5">
        <v>12</v>
      </c>
      <c r="P304" s="5">
        <v>120</v>
      </c>
      <c r="Q304" s="6" t="s">
        <v>35</v>
      </c>
      <c r="R304" s="9">
        <v>1500000</v>
      </c>
      <c r="S304" s="49" t="s">
        <v>264</v>
      </c>
      <c r="T304" s="6" t="s">
        <v>265</v>
      </c>
      <c r="U304" s="6" t="s">
        <v>266</v>
      </c>
      <c r="V304" s="6" t="s">
        <v>267</v>
      </c>
      <c r="W304" s="8">
        <v>124</v>
      </c>
      <c r="X304" s="6" t="s">
        <v>295</v>
      </c>
      <c r="Y304" s="6" t="s">
        <v>1738</v>
      </c>
      <c r="Z304" s="6">
        <v>8.6</v>
      </c>
      <c r="AA304" s="5">
        <v>5</v>
      </c>
      <c r="AB304" s="5">
        <v>7</v>
      </c>
      <c r="AC304" s="5">
        <v>7</v>
      </c>
      <c r="AD304" s="63"/>
    </row>
    <row r="305" spans="1:30" ht="15">
      <c r="A305" s="5">
        <v>17275</v>
      </c>
      <c r="B305" s="6" t="s">
        <v>857</v>
      </c>
      <c r="C305" s="6" t="s">
        <v>858</v>
      </c>
      <c r="D305" s="6" t="s">
        <v>42</v>
      </c>
      <c r="F305" s="5">
        <v>78704</v>
      </c>
      <c r="G305" s="7" t="s">
        <v>188</v>
      </c>
      <c r="H305" s="5">
        <v>7</v>
      </c>
      <c r="I305" s="5" t="s">
        <v>18</v>
      </c>
      <c r="M305" s="5" t="s">
        <v>1550</v>
      </c>
      <c r="N305" s="5">
        <v>95</v>
      </c>
      <c r="O305" s="5">
        <v>10</v>
      </c>
      <c r="P305" s="5">
        <v>105</v>
      </c>
      <c r="Q305" s="6" t="s">
        <v>35</v>
      </c>
      <c r="R305" s="9">
        <v>1500000</v>
      </c>
      <c r="S305" s="49" t="s">
        <v>69</v>
      </c>
      <c r="T305" s="6" t="s">
        <v>639</v>
      </c>
      <c r="U305" s="6" t="s">
        <v>562</v>
      </c>
      <c r="V305" s="6" t="s">
        <v>563</v>
      </c>
      <c r="W305" s="8">
        <v>124</v>
      </c>
      <c r="X305" s="6" t="s">
        <v>859</v>
      </c>
      <c r="Y305" s="6" t="s">
        <v>1737</v>
      </c>
      <c r="Z305" s="6">
        <v>12.3</v>
      </c>
      <c r="AA305" s="5">
        <v>5</v>
      </c>
      <c r="AB305" s="5">
        <v>7</v>
      </c>
      <c r="AC305" s="5">
        <v>1</v>
      </c>
      <c r="AD305" s="63"/>
    </row>
    <row r="306" spans="1:30" ht="15">
      <c r="A306" s="5">
        <v>17113</v>
      </c>
      <c r="B306" s="6" t="s">
        <v>1226</v>
      </c>
      <c r="C306" s="6" t="s">
        <v>1622</v>
      </c>
      <c r="D306" s="6" t="s">
        <v>42</v>
      </c>
      <c r="F306" s="5">
        <v>78723</v>
      </c>
      <c r="G306" s="7" t="s">
        <v>188</v>
      </c>
      <c r="H306" s="5">
        <v>7</v>
      </c>
      <c r="I306" s="5" t="s">
        <v>18</v>
      </c>
      <c r="L306" s="5" t="s">
        <v>1545</v>
      </c>
      <c r="M306" s="5" t="s">
        <v>1550</v>
      </c>
      <c r="N306" s="5">
        <v>129</v>
      </c>
      <c r="O306" s="5">
        <v>0</v>
      </c>
      <c r="P306" s="5">
        <v>129</v>
      </c>
      <c r="Q306" s="6" t="s">
        <v>35</v>
      </c>
      <c r="R306" s="9">
        <v>1500000</v>
      </c>
      <c r="S306" s="49" t="s">
        <v>1223</v>
      </c>
      <c r="T306" s="6" t="s">
        <v>1224</v>
      </c>
      <c r="U306" s="6" t="s">
        <v>589</v>
      </c>
      <c r="V306" s="6" t="s">
        <v>1225</v>
      </c>
      <c r="W306" s="8">
        <v>123</v>
      </c>
      <c r="X306" s="6" t="s">
        <v>1227</v>
      </c>
      <c r="Y306" s="6" t="s">
        <v>1738</v>
      </c>
      <c r="Z306" s="6">
        <v>17.1</v>
      </c>
      <c r="AA306" s="5">
        <v>5</v>
      </c>
      <c r="AB306" s="5">
        <v>7</v>
      </c>
      <c r="AC306" s="5">
        <v>5</v>
      </c>
      <c r="AD306" s="63"/>
    </row>
    <row r="307" spans="1:30" ht="15">
      <c r="A307" s="5">
        <v>17272</v>
      </c>
      <c r="B307" s="6" t="s">
        <v>875</v>
      </c>
      <c r="C307" s="6" t="s">
        <v>876</v>
      </c>
      <c r="D307" s="6" t="s">
        <v>42</v>
      </c>
      <c r="F307" s="5">
        <v>78727</v>
      </c>
      <c r="G307" s="7" t="s">
        <v>188</v>
      </c>
      <c r="H307" s="5">
        <v>7</v>
      </c>
      <c r="I307" s="5" t="s">
        <v>18</v>
      </c>
      <c r="M307" s="5" t="s">
        <v>1550</v>
      </c>
      <c r="N307" s="5">
        <v>90</v>
      </c>
      <c r="O307" s="5">
        <v>15</v>
      </c>
      <c r="P307" s="5">
        <v>105</v>
      </c>
      <c r="Q307" s="6" t="s">
        <v>26</v>
      </c>
      <c r="R307" s="9">
        <v>1500000</v>
      </c>
      <c r="S307" s="49" t="s">
        <v>746</v>
      </c>
      <c r="T307" s="6" t="s">
        <v>747</v>
      </c>
      <c r="U307" s="6" t="s">
        <v>562</v>
      </c>
      <c r="V307" s="6" t="s">
        <v>563</v>
      </c>
      <c r="W307" s="8">
        <v>123</v>
      </c>
      <c r="X307" s="6" t="s">
        <v>877</v>
      </c>
      <c r="Y307" s="6" t="s">
        <v>1736</v>
      </c>
      <c r="Z307" s="6">
        <v>12.2</v>
      </c>
      <c r="AA307" s="5">
        <v>0</v>
      </c>
      <c r="AB307" s="5">
        <v>7</v>
      </c>
      <c r="AC307" s="5">
        <v>1</v>
      </c>
      <c r="AD307" s="63"/>
    </row>
    <row r="308" spans="1:30" ht="15">
      <c r="A308" s="5">
        <v>17191</v>
      </c>
      <c r="B308" s="6" t="s">
        <v>1235</v>
      </c>
      <c r="C308" s="6" t="s">
        <v>1236</v>
      </c>
      <c r="D308" s="6" t="s">
        <v>187</v>
      </c>
      <c r="F308" s="5">
        <v>78660</v>
      </c>
      <c r="G308" s="7" t="s">
        <v>188</v>
      </c>
      <c r="H308" s="5">
        <v>7</v>
      </c>
      <c r="I308" s="5" t="s">
        <v>18</v>
      </c>
      <c r="L308" s="5" t="s">
        <v>1545</v>
      </c>
      <c r="M308" s="5" t="s">
        <v>1550</v>
      </c>
      <c r="N308" s="5">
        <v>100</v>
      </c>
      <c r="O308" s="5">
        <v>0</v>
      </c>
      <c r="P308" s="5">
        <v>100</v>
      </c>
      <c r="Q308" s="6" t="s">
        <v>15</v>
      </c>
      <c r="R308" s="9">
        <v>1100000</v>
      </c>
      <c r="S308" s="49" t="s">
        <v>158</v>
      </c>
      <c r="T308" s="6" t="s">
        <v>159</v>
      </c>
      <c r="U308" s="6" t="s">
        <v>160</v>
      </c>
      <c r="V308" s="6" t="s">
        <v>161</v>
      </c>
      <c r="W308" s="8">
        <v>122</v>
      </c>
      <c r="X308" s="6" t="s">
        <v>1237</v>
      </c>
      <c r="Y308" s="6" t="s">
        <v>1736</v>
      </c>
      <c r="Z308" s="6">
        <v>1.9</v>
      </c>
      <c r="AA308" s="5">
        <v>0</v>
      </c>
      <c r="AB308" s="5">
        <v>7</v>
      </c>
      <c r="AC308" s="5">
        <v>6</v>
      </c>
      <c r="AD308" s="63"/>
    </row>
    <row r="309" spans="1:30" ht="15">
      <c r="A309" s="5">
        <v>17710</v>
      </c>
      <c r="B309" s="6" t="s">
        <v>416</v>
      </c>
      <c r="C309" s="6" t="s">
        <v>1719</v>
      </c>
      <c r="D309" s="6" t="s">
        <v>182</v>
      </c>
      <c r="F309" s="5">
        <v>78665</v>
      </c>
      <c r="G309" s="7" t="s">
        <v>180</v>
      </c>
      <c r="H309" s="5">
        <v>7</v>
      </c>
      <c r="I309" s="5" t="s">
        <v>18</v>
      </c>
      <c r="M309" s="5" t="s">
        <v>1550</v>
      </c>
      <c r="N309" s="5">
        <v>85</v>
      </c>
      <c r="O309" s="5">
        <v>25</v>
      </c>
      <c r="P309" s="5">
        <v>110</v>
      </c>
      <c r="Q309" s="6" t="s">
        <v>35</v>
      </c>
      <c r="R309" s="9">
        <v>1500000</v>
      </c>
      <c r="S309" s="49" t="s">
        <v>264</v>
      </c>
      <c r="T309" s="6" t="s">
        <v>265</v>
      </c>
      <c r="U309" s="6" t="s">
        <v>266</v>
      </c>
      <c r="V309" s="6" t="s">
        <v>267</v>
      </c>
      <c r="W309" s="8">
        <v>122</v>
      </c>
      <c r="X309" s="6" t="s">
        <v>417</v>
      </c>
      <c r="Y309" s="6" t="s">
        <v>1736</v>
      </c>
      <c r="Z309" s="6">
        <v>4.6</v>
      </c>
      <c r="AA309" s="5">
        <v>0</v>
      </c>
      <c r="AB309" s="5">
        <v>7</v>
      </c>
      <c r="AC309" s="5">
        <v>5</v>
      </c>
      <c r="AD309" s="63"/>
    </row>
    <row r="310" spans="1:30" ht="15">
      <c r="A310" s="5">
        <v>17130</v>
      </c>
      <c r="B310" s="6" t="s">
        <v>186</v>
      </c>
      <c r="C310" s="6" t="s">
        <v>1717</v>
      </c>
      <c r="D310" s="6" t="s">
        <v>187</v>
      </c>
      <c r="F310" s="5">
        <v>78660</v>
      </c>
      <c r="G310" s="7" t="s">
        <v>188</v>
      </c>
      <c r="H310" s="5">
        <v>7</v>
      </c>
      <c r="I310" s="5" t="s">
        <v>18</v>
      </c>
      <c r="M310" s="5" t="s">
        <v>1550</v>
      </c>
      <c r="N310" s="5">
        <v>120</v>
      </c>
      <c r="O310" s="5">
        <v>30</v>
      </c>
      <c r="P310" s="5">
        <v>150</v>
      </c>
      <c r="Q310" s="6" t="s">
        <v>35</v>
      </c>
      <c r="R310" s="9">
        <v>1500000</v>
      </c>
      <c r="S310" s="49" t="s">
        <v>176</v>
      </c>
      <c r="T310" s="6" t="s">
        <v>177</v>
      </c>
      <c r="U310" s="6" t="s">
        <v>69</v>
      </c>
      <c r="V310" s="6" t="s">
        <v>178</v>
      </c>
      <c r="W310" s="8">
        <v>122</v>
      </c>
      <c r="X310" s="6" t="s">
        <v>189</v>
      </c>
      <c r="Y310" s="6" t="s">
        <v>1736</v>
      </c>
      <c r="Z310" s="6">
        <v>11.1</v>
      </c>
      <c r="AA310" s="5">
        <v>0</v>
      </c>
      <c r="AB310" s="5">
        <v>7</v>
      </c>
      <c r="AC310" s="5">
        <v>5</v>
      </c>
      <c r="AD310" s="63"/>
    </row>
    <row r="311" spans="1:30" ht="15">
      <c r="A311" s="5">
        <v>17195</v>
      </c>
      <c r="B311" s="6" t="s">
        <v>1207</v>
      </c>
      <c r="C311" s="6" t="s">
        <v>1619</v>
      </c>
      <c r="D311" s="6" t="s">
        <v>376</v>
      </c>
      <c r="F311" s="5">
        <v>78641</v>
      </c>
      <c r="G311" s="7" t="s">
        <v>180</v>
      </c>
      <c r="H311" s="5">
        <v>7</v>
      </c>
      <c r="I311" s="5" t="s">
        <v>18</v>
      </c>
      <c r="M311" s="5" t="s">
        <v>1550</v>
      </c>
      <c r="N311" s="5">
        <v>60</v>
      </c>
      <c r="O311" s="5">
        <v>10</v>
      </c>
      <c r="P311" s="5">
        <v>70</v>
      </c>
      <c r="Q311" s="6" t="s">
        <v>15</v>
      </c>
      <c r="R311" s="9">
        <v>1055943</v>
      </c>
      <c r="S311" s="49" t="s">
        <v>67</v>
      </c>
      <c r="T311" s="6" t="s">
        <v>68</v>
      </c>
      <c r="U311" s="6" t="s">
        <v>69</v>
      </c>
      <c r="V311" s="6" t="s">
        <v>70</v>
      </c>
      <c r="W311" s="8">
        <v>122</v>
      </c>
      <c r="X311" s="6" t="s">
        <v>833</v>
      </c>
      <c r="Y311" s="6" t="s">
        <v>1738</v>
      </c>
      <c r="Z311" s="6">
        <v>5.6</v>
      </c>
      <c r="AA311" s="5">
        <v>0</v>
      </c>
      <c r="AB311" s="5">
        <v>7</v>
      </c>
      <c r="AC311" s="5">
        <v>4</v>
      </c>
      <c r="AD311" s="63"/>
    </row>
    <row r="312" spans="1:30" ht="15">
      <c r="A312" s="5">
        <v>17231</v>
      </c>
      <c r="B312" s="6" t="s">
        <v>816</v>
      </c>
      <c r="C312" s="6" t="s">
        <v>1620</v>
      </c>
      <c r="D312" s="6" t="s">
        <v>817</v>
      </c>
      <c r="F312" s="5">
        <v>78640</v>
      </c>
      <c r="G312" s="7" t="s">
        <v>151</v>
      </c>
      <c r="H312" s="5">
        <v>7</v>
      </c>
      <c r="I312" s="5" t="s">
        <v>18</v>
      </c>
      <c r="M312" s="5" t="s">
        <v>1550</v>
      </c>
      <c r="N312" s="5">
        <v>96</v>
      </c>
      <c r="O312" s="5">
        <v>32</v>
      </c>
      <c r="P312" s="5">
        <v>128</v>
      </c>
      <c r="Q312" s="6" t="s">
        <v>35</v>
      </c>
      <c r="R312" s="9">
        <v>1500000</v>
      </c>
      <c r="S312" s="49" t="s">
        <v>7</v>
      </c>
      <c r="T312" s="6" t="s">
        <v>8</v>
      </c>
      <c r="U312" s="6" t="s">
        <v>10</v>
      </c>
      <c r="V312" s="6" t="s">
        <v>11</v>
      </c>
      <c r="W312" s="8">
        <v>122</v>
      </c>
      <c r="X312" s="6" t="s">
        <v>818</v>
      </c>
      <c r="Y312" s="6" t="s">
        <v>1738</v>
      </c>
      <c r="Z312" s="6">
        <v>8</v>
      </c>
      <c r="AA312" s="5">
        <v>0</v>
      </c>
      <c r="AB312" s="5">
        <v>7</v>
      </c>
      <c r="AC312" s="5">
        <v>2</v>
      </c>
      <c r="AD312" s="63"/>
    </row>
    <row r="313" spans="1:30" ht="15">
      <c r="A313" s="5">
        <v>17179</v>
      </c>
      <c r="B313" s="6" t="s">
        <v>1238</v>
      </c>
      <c r="C313" s="6" t="s">
        <v>1718</v>
      </c>
      <c r="D313" s="6" t="s">
        <v>42</v>
      </c>
      <c r="F313" s="5">
        <v>78744</v>
      </c>
      <c r="G313" s="7" t="s">
        <v>188</v>
      </c>
      <c r="H313" s="5">
        <v>7</v>
      </c>
      <c r="I313" s="5" t="s">
        <v>18</v>
      </c>
      <c r="M313" s="5" t="s">
        <v>1550</v>
      </c>
      <c r="N313" s="5">
        <v>140</v>
      </c>
      <c r="O313" s="5">
        <v>35</v>
      </c>
      <c r="P313" s="5">
        <v>175</v>
      </c>
      <c r="Q313" s="6" t="s">
        <v>15</v>
      </c>
      <c r="R313" s="9">
        <v>1201784</v>
      </c>
      <c r="S313" s="49" t="s">
        <v>310</v>
      </c>
      <c r="T313" s="6" t="s">
        <v>311</v>
      </c>
      <c r="U313" s="6" t="s">
        <v>1129</v>
      </c>
      <c r="V313" s="6" t="s">
        <v>1130</v>
      </c>
      <c r="W313" s="8">
        <v>122</v>
      </c>
      <c r="X313" s="6" t="s">
        <v>1239</v>
      </c>
      <c r="Y313" s="6" t="s">
        <v>1738</v>
      </c>
      <c r="Z313" s="6">
        <v>9.6</v>
      </c>
      <c r="AA313" s="5">
        <v>0</v>
      </c>
      <c r="AB313" s="5">
        <v>7</v>
      </c>
      <c r="AC313" s="5">
        <v>1</v>
      </c>
      <c r="AD313" s="63"/>
    </row>
    <row r="314" spans="1:30" ht="15">
      <c r="A314" s="5">
        <v>17215</v>
      </c>
      <c r="B314" s="6" t="s">
        <v>831</v>
      </c>
      <c r="C314" s="6" t="s">
        <v>832</v>
      </c>
      <c r="D314" s="6" t="s">
        <v>376</v>
      </c>
      <c r="F314" s="5">
        <v>78641</v>
      </c>
      <c r="G314" s="7" t="s">
        <v>180</v>
      </c>
      <c r="H314" s="5">
        <v>7</v>
      </c>
      <c r="I314" s="5" t="s">
        <v>18</v>
      </c>
      <c r="M314" s="5" t="s">
        <v>1550</v>
      </c>
      <c r="N314" s="5">
        <v>46</v>
      </c>
      <c r="O314" s="5">
        <v>14</v>
      </c>
      <c r="P314" s="5">
        <v>60</v>
      </c>
      <c r="Q314" s="6" t="s">
        <v>35</v>
      </c>
      <c r="R314" s="9">
        <v>850000</v>
      </c>
      <c r="S314" s="49" t="s">
        <v>825</v>
      </c>
      <c r="T314" s="6" t="s">
        <v>826</v>
      </c>
      <c r="U314" s="6" t="s">
        <v>827</v>
      </c>
      <c r="V314" s="6" t="s">
        <v>828</v>
      </c>
      <c r="W314" s="8">
        <v>121</v>
      </c>
      <c r="X314" s="6" t="s">
        <v>833</v>
      </c>
      <c r="Y314" s="6" t="s">
        <v>1738</v>
      </c>
      <c r="Z314" s="6">
        <v>5.6</v>
      </c>
      <c r="AA314" s="5">
        <v>0</v>
      </c>
      <c r="AB314" s="5">
        <v>7</v>
      </c>
      <c r="AC314" s="5">
        <v>4</v>
      </c>
      <c r="AD314" s="63"/>
    </row>
    <row r="315" spans="1:30" ht="15">
      <c r="A315" s="5">
        <v>17129</v>
      </c>
      <c r="B315" s="6" t="s">
        <v>179</v>
      </c>
      <c r="C315" s="6" t="s">
        <v>1720</v>
      </c>
      <c r="D315" s="6" t="s">
        <v>42</v>
      </c>
      <c r="E315" s="5" t="s">
        <v>1545</v>
      </c>
      <c r="F315" s="5">
        <v>78717</v>
      </c>
      <c r="G315" s="7" t="s">
        <v>180</v>
      </c>
      <c r="H315" s="5">
        <v>7</v>
      </c>
      <c r="I315" s="5" t="s">
        <v>18</v>
      </c>
      <c r="M315" s="5" t="s">
        <v>1550</v>
      </c>
      <c r="N315" s="5">
        <v>120</v>
      </c>
      <c r="O315" s="5">
        <v>30</v>
      </c>
      <c r="P315" s="5">
        <v>150</v>
      </c>
      <c r="Q315" s="6" t="s">
        <v>35</v>
      </c>
      <c r="R315" s="9">
        <v>1500000</v>
      </c>
      <c r="S315" s="49" t="s">
        <v>176</v>
      </c>
      <c r="T315" s="6" t="s">
        <v>177</v>
      </c>
      <c r="U315" s="6" t="s">
        <v>69</v>
      </c>
      <c r="V315" s="6" t="s">
        <v>178</v>
      </c>
      <c r="W315" s="8">
        <v>121</v>
      </c>
      <c r="X315" s="6" t="s">
        <v>181</v>
      </c>
      <c r="Y315" s="6" t="s">
        <v>1736</v>
      </c>
      <c r="Z315" s="6">
        <v>2.5</v>
      </c>
      <c r="AA315" s="5">
        <v>0</v>
      </c>
      <c r="AB315" s="5">
        <v>7</v>
      </c>
      <c r="AC315" s="5">
        <v>3</v>
      </c>
      <c r="AD315" s="63"/>
    </row>
    <row r="316" spans="1:30" ht="15">
      <c r="A316" s="5">
        <v>17048</v>
      </c>
      <c r="B316" s="6" t="s">
        <v>1494</v>
      </c>
      <c r="C316" s="6" t="s">
        <v>375</v>
      </c>
      <c r="D316" s="6" t="s">
        <v>376</v>
      </c>
      <c r="F316" s="5">
        <v>78641</v>
      </c>
      <c r="G316" s="7" t="s">
        <v>180</v>
      </c>
      <c r="H316" s="5">
        <v>7</v>
      </c>
      <c r="I316" s="5" t="s">
        <v>18</v>
      </c>
      <c r="M316" s="5" t="s">
        <v>1550</v>
      </c>
      <c r="N316" s="5">
        <v>88</v>
      </c>
      <c r="O316" s="5">
        <v>22</v>
      </c>
      <c r="P316" s="5">
        <v>110</v>
      </c>
      <c r="Q316" s="6" t="s">
        <v>15</v>
      </c>
      <c r="R316" s="9">
        <v>1201784</v>
      </c>
      <c r="S316" s="49" t="s">
        <v>358</v>
      </c>
      <c r="T316" s="6" t="s">
        <v>359</v>
      </c>
      <c r="U316" s="6" t="s">
        <v>361</v>
      </c>
      <c r="V316" s="6" t="s">
        <v>362</v>
      </c>
      <c r="W316" s="8">
        <v>121</v>
      </c>
      <c r="X316" s="7">
        <v>48491020302</v>
      </c>
      <c r="Y316" s="6" t="s">
        <v>1736</v>
      </c>
      <c r="Z316" s="6">
        <v>3</v>
      </c>
      <c r="AA316" s="5">
        <v>0</v>
      </c>
      <c r="AB316" s="5">
        <v>7</v>
      </c>
      <c r="AC316" s="5">
        <v>3</v>
      </c>
      <c r="AD316" s="63"/>
    </row>
    <row r="317" spans="1:30" ht="15">
      <c r="A317" s="5">
        <v>17270</v>
      </c>
      <c r="B317" s="6" t="s">
        <v>878</v>
      </c>
      <c r="C317" s="6" t="s">
        <v>879</v>
      </c>
      <c r="D317" s="6" t="s">
        <v>42</v>
      </c>
      <c r="F317" s="5">
        <v>78727</v>
      </c>
      <c r="G317" s="7" t="s">
        <v>188</v>
      </c>
      <c r="H317" s="5">
        <v>7</v>
      </c>
      <c r="I317" s="5" t="s">
        <v>18</v>
      </c>
      <c r="M317" s="5" t="s">
        <v>1550</v>
      </c>
      <c r="N317" s="5">
        <v>90</v>
      </c>
      <c r="O317" s="5">
        <v>15</v>
      </c>
      <c r="P317" s="5">
        <v>105</v>
      </c>
      <c r="Q317" s="6" t="s">
        <v>35</v>
      </c>
      <c r="R317" s="9">
        <v>1500000</v>
      </c>
      <c r="S317" s="49" t="s">
        <v>746</v>
      </c>
      <c r="T317" s="6" t="s">
        <v>747</v>
      </c>
      <c r="U317" s="6" t="s">
        <v>562</v>
      </c>
      <c r="V317" s="6" t="s">
        <v>563</v>
      </c>
      <c r="W317" s="8">
        <v>121</v>
      </c>
      <c r="X317" s="6" t="s">
        <v>877</v>
      </c>
      <c r="Y317" s="6" t="s">
        <v>1736</v>
      </c>
      <c r="Z317" s="6">
        <v>12.2</v>
      </c>
      <c r="AA317" s="5">
        <v>0</v>
      </c>
      <c r="AB317" s="5">
        <v>7</v>
      </c>
      <c r="AC317" s="5">
        <v>1</v>
      </c>
      <c r="AD317" s="63"/>
    </row>
    <row r="318" spans="1:30" ht="15">
      <c r="A318" s="5">
        <v>17205</v>
      </c>
      <c r="B318" s="6" t="s">
        <v>1154</v>
      </c>
      <c r="C318" s="6" t="s">
        <v>1549</v>
      </c>
      <c r="D318" s="6" t="s">
        <v>42</v>
      </c>
      <c r="F318" s="5">
        <v>78758</v>
      </c>
      <c r="G318" s="7" t="s">
        <v>188</v>
      </c>
      <c r="H318" s="5">
        <v>7</v>
      </c>
      <c r="I318" s="5" t="s">
        <v>18</v>
      </c>
      <c r="L318" s="5" t="s">
        <v>1545</v>
      </c>
      <c r="M318" s="5" t="s">
        <v>1550</v>
      </c>
      <c r="N318" s="5">
        <v>122</v>
      </c>
      <c r="O318" s="5">
        <v>24</v>
      </c>
      <c r="P318" s="5">
        <v>146</v>
      </c>
      <c r="Q318" s="6" t="s">
        <v>35</v>
      </c>
      <c r="R318" s="9">
        <v>1500000</v>
      </c>
      <c r="S318" s="49" t="s">
        <v>1153</v>
      </c>
      <c r="T318" s="6" t="s">
        <v>209</v>
      </c>
      <c r="U318" s="6" t="s">
        <v>310</v>
      </c>
      <c r="V318" s="6" t="s">
        <v>311</v>
      </c>
      <c r="W318" s="8">
        <v>117</v>
      </c>
      <c r="X318" s="6" t="s">
        <v>1155</v>
      </c>
      <c r="Y318" s="6" t="s">
        <v>1739</v>
      </c>
      <c r="Z318" s="6">
        <v>32.9</v>
      </c>
      <c r="AA318" s="5">
        <v>5</v>
      </c>
      <c r="AB318" s="5">
        <v>0</v>
      </c>
      <c r="AC318" s="5">
        <v>9</v>
      </c>
      <c r="AD318" s="63"/>
    </row>
    <row r="319" spans="1:30" ht="15">
      <c r="A319" s="5">
        <v>17274</v>
      </c>
      <c r="B319" s="6" t="s">
        <v>860</v>
      </c>
      <c r="C319" s="6" t="s">
        <v>861</v>
      </c>
      <c r="D319" s="6" t="s">
        <v>42</v>
      </c>
      <c r="F319" s="5">
        <v>78704</v>
      </c>
      <c r="G319" s="7" t="s">
        <v>188</v>
      </c>
      <c r="H319" s="5">
        <v>7</v>
      </c>
      <c r="I319" s="5" t="s">
        <v>18</v>
      </c>
      <c r="M319" s="5" t="s">
        <v>1550</v>
      </c>
      <c r="N319" s="5">
        <v>95</v>
      </c>
      <c r="O319" s="5">
        <v>10</v>
      </c>
      <c r="P319" s="5">
        <v>105</v>
      </c>
      <c r="Q319" s="6" t="s">
        <v>26</v>
      </c>
      <c r="R319" s="9">
        <v>1500000</v>
      </c>
      <c r="S319" s="49" t="s">
        <v>69</v>
      </c>
      <c r="T319" s="6" t="s">
        <v>639</v>
      </c>
      <c r="U319" s="6" t="s">
        <v>562</v>
      </c>
      <c r="V319" s="6" t="s">
        <v>563</v>
      </c>
      <c r="W319" s="8">
        <v>117</v>
      </c>
      <c r="X319" s="6" t="s">
        <v>862</v>
      </c>
      <c r="Y319" s="6" t="s">
        <v>1739</v>
      </c>
      <c r="Z319" s="6">
        <v>30.5</v>
      </c>
      <c r="AA319" s="5">
        <v>5</v>
      </c>
      <c r="AB319" s="5">
        <v>0</v>
      </c>
      <c r="AC319" s="5">
        <v>1</v>
      </c>
      <c r="AD319" s="63"/>
    </row>
    <row r="320" spans="1:30" ht="15">
      <c r="A320" s="5">
        <v>17720</v>
      </c>
      <c r="B320" s="6" t="s">
        <v>314</v>
      </c>
      <c r="C320" s="6" t="s">
        <v>1621</v>
      </c>
      <c r="D320" s="6" t="s">
        <v>42</v>
      </c>
      <c r="F320" s="5">
        <v>78702</v>
      </c>
      <c r="G320" s="7" t="s">
        <v>188</v>
      </c>
      <c r="H320" s="5">
        <v>7</v>
      </c>
      <c r="I320" s="5" t="s">
        <v>18</v>
      </c>
      <c r="M320" s="5" t="s">
        <v>1550</v>
      </c>
      <c r="N320" s="5">
        <v>100</v>
      </c>
      <c r="O320" s="5">
        <v>10</v>
      </c>
      <c r="P320" s="5">
        <v>110</v>
      </c>
      <c r="Q320" s="6" t="s">
        <v>35</v>
      </c>
      <c r="R320" s="9">
        <v>1500000</v>
      </c>
      <c r="S320" s="49" t="s">
        <v>310</v>
      </c>
      <c r="T320" s="6" t="s">
        <v>311</v>
      </c>
      <c r="U320" s="6" t="s">
        <v>312</v>
      </c>
      <c r="V320" s="6" t="s">
        <v>313</v>
      </c>
      <c r="W320" s="8">
        <v>116</v>
      </c>
      <c r="X320" s="6" t="s">
        <v>315</v>
      </c>
      <c r="Y320" s="6" t="s">
        <v>1739</v>
      </c>
      <c r="Z320" s="6">
        <v>30.2</v>
      </c>
      <c r="AA320" s="5">
        <v>5</v>
      </c>
      <c r="AB320" s="5">
        <v>0</v>
      </c>
      <c r="AC320" s="5">
        <v>12</v>
      </c>
      <c r="AD320" s="63"/>
    </row>
    <row r="321" spans="1:30" ht="15">
      <c r="A321" s="5">
        <v>17124</v>
      </c>
      <c r="B321" s="6" t="s">
        <v>558</v>
      </c>
      <c r="C321" s="6" t="s">
        <v>1590</v>
      </c>
      <c r="D321" s="6" t="s">
        <v>42</v>
      </c>
      <c r="F321" s="5">
        <v>78724</v>
      </c>
      <c r="G321" s="7" t="s">
        <v>188</v>
      </c>
      <c r="H321" s="5">
        <v>7</v>
      </c>
      <c r="I321" s="5" t="s">
        <v>18</v>
      </c>
      <c r="M321" s="5" t="s">
        <v>1550</v>
      </c>
      <c r="N321" s="5">
        <v>112</v>
      </c>
      <c r="O321" s="5">
        <v>28</v>
      </c>
      <c r="P321" s="5">
        <v>140</v>
      </c>
      <c r="Q321" s="6" t="s">
        <v>35</v>
      </c>
      <c r="R321" s="9">
        <v>1500000</v>
      </c>
      <c r="S321" s="49" t="s">
        <v>102</v>
      </c>
      <c r="T321" s="6" t="s">
        <v>103</v>
      </c>
      <c r="U321" s="6" t="s">
        <v>104</v>
      </c>
      <c r="V321" s="6" t="s">
        <v>105</v>
      </c>
      <c r="W321" s="8">
        <v>110</v>
      </c>
      <c r="X321" s="6" t="s">
        <v>559</v>
      </c>
      <c r="Y321" s="6" t="s">
        <v>1739</v>
      </c>
      <c r="Z321" s="6">
        <v>23.5</v>
      </c>
      <c r="AA321" s="5">
        <v>0</v>
      </c>
      <c r="AB321" s="5">
        <v>0</v>
      </c>
      <c r="AC321" s="5">
        <v>1</v>
      </c>
      <c r="AD321" s="63"/>
    </row>
    <row r="322" spans="1:108" s="36" customFormat="1" ht="15">
      <c r="A322" s="35">
        <v>17125</v>
      </c>
      <c r="B322" s="36" t="s">
        <v>149</v>
      </c>
      <c r="C322" s="36" t="s">
        <v>1525</v>
      </c>
      <c r="D322" s="36" t="s">
        <v>150</v>
      </c>
      <c r="E322" s="35"/>
      <c r="F322" s="35">
        <v>78666</v>
      </c>
      <c r="G322" s="37" t="s">
        <v>151</v>
      </c>
      <c r="H322" s="35">
        <v>7</v>
      </c>
      <c r="I322" s="35" t="s">
        <v>18</v>
      </c>
      <c r="J322" s="35"/>
      <c r="K322" s="35"/>
      <c r="L322" s="35"/>
      <c r="M322" s="35" t="s">
        <v>1550</v>
      </c>
      <c r="N322" s="35">
        <v>112</v>
      </c>
      <c r="O322" s="35">
        <v>28</v>
      </c>
      <c r="P322" s="35">
        <v>140</v>
      </c>
      <c r="Q322" s="36" t="s">
        <v>35</v>
      </c>
      <c r="R322" s="38">
        <v>1500000</v>
      </c>
      <c r="S322" s="50" t="s">
        <v>102</v>
      </c>
      <c r="T322" s="36" t="s">
        <v>103</v>
      </c>
      <c r="U322" s="36" t="s">
        <v>104</v>
      </c>
      <c r="V322" s="36" t="s">
        <v>105</v>
      </c>
      <c r="W322" s="39">
        <v>110</v>
      </c>
      <c r="X322" s="36" t="s">
        <v>152</v>
      </c>
      <c r="Y322" s="6" t="s">
        <v>1739</v>
      </c>
      <c r="Z322" s="6">
        <v>24.7</v>
      </c>
      <c r="AA322" s="5">
        <v>0</v>
      </c>
      <c r="AB322" s="5">
        <v>0</v>
      </c>
      <c r="AC322" s="5">
        <v>1</v>
      </c>
      <c r="AD322" s="63"/>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row>
    <row r="323" spans="1:23" ht="15">
      <c r="A323" s="30" t="s">
        <v>1649</v>
      </c>
      <c r="B323" s="30"/>
      <c r="C323" s="31">
        <v>4036897.356875989</v>
      </c>
      <c r="D323" s="66" t="s">
        <v>1755</v>
      </c>
      <c r="E323" s="6"/>
      <c r="F323" s="6"/>
      <c r="G323" s="6"/>
      <c r="H323" s="6"/>
      <c r="I323" s="32"/>
      <c r="J323" s="6"/>
      <c r="K323" s="6"/>
      <c r="L323" s="6"/>
      <c r="N323" s="6"/>
      <c r="O323" s="6"/>
      <c r="P323" s="6"/>
      <c r="Q323" s="33" t="s">
        <v>1644</v>
      </c>
      <c r="R323" s="34">
        <f>SUM(R304:R322)</f>
        <v>26409511</v>
      </c>
      <c r="W323" s="6"/>
    </row>
    <row r="324" spans="1:108" s="36" customFormat="1" ht="15">
      <c r="A324" s="35"/>
      <c r="E324" s="35"/>
      <c r="F324" s="35"/>
      <c r="G324" s="37"/>
      <c r="H324" s="35"/>
      <c r="I324" s="35"/>
      <c r="J324" s="35"/>
      <c r="K324" s="35"/>
      <c r="L324" s="35"/>
      <c r="M324" s="35"/>
      <c r="N324" s="35"/>
      <c r="O324" s="35"/>
      <c r="P324" s="35"/>
      <c r="R324" s="38"/>
      <c r="S324" s="50"/>
      <c r="W324" s="39"/>
      <c r="Y324" s="6"/>
      <c r="Z324" s="6"/>
      <c r="AA324" s="5"/>
      <c r="AB324" s="5"/>
      <c r="AC324" s="5"/>
      <c r="AD324" s="5"/>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row>
    <row r="325" ht="15">
      <c r="A325" s="32" t="s">
        <v>1662</v>
      </c>
    </row>
    <row r="326" spans="1:30" ht="15">
      <c r="A326" s="5">
        <v>17300</v>
      </c>
      <c r="B326" s="6" t="s">
        <v>690</v>
      </c>
      <c r="C326" s="6" t="s">
        <v>1514</v>
      </c>
      <c r="D326" s="6" t="s">
        <v>397</v>
      </c>
      <c r="F326" s="5">
        <v>77836</v>
      </c>
      <c r="G326" s="7" t="s">
        <v>72</v>
      </c>
      <c r="H326" s="5">
        <v>8</v>
      </c>
      <c r="I326" s="5" t="s">
        <v>63</v>
      </c>
      <c r="M326" s="5" t="s">
        <v>1550</v>
      </c>
      <c r="N326" s="5">
        <v>72</v>
      </c>
      <c r="O326" s="5">
        <v>0</v>
      </c>
      <c r="P326" s="5">
        <v>72</v>
      </c>
      <c r="Q326" s="6" t="s">
        <v>35</v>
      </c>
      <c r="R326" s="9">
        <v>520000</v>
      </c>
      <c r="S326" s="49" t="s">
        <v>479</v>
      </c>
      <c r="T326" s="6" t="s">
        <v>527</v>
      </c>
      <c r="U326" s="6" t="s">
        <v>12</v>
      </c>
      <c r="V326" s="6" t="s">
        <v>13</v>
      </c>
      <c r="W326" s="8">
        <v>122</v>
      </c>
      <c r="X326" s="6" t="s">
        <v>691</v>
      </c>
      <c r="Y326" s="6" t="s">
        <v>1736</v>
      </c>
      <c r="Z326" s="6">
        <v>11.1</v>
      </c>
      <c r="AA326" s="5">
        <v>0</v>
      </c>
      <c r="AB326" s="5">
        <v>7</v>
      </c>
      <c r="AC326" s="5">
        <v>4</v>
      </c>
      <c r="AD326" s="63"/>
    </row>
    <row r="327" spans="1:30" ht="15">
      <c r="A327" s="5">
        <v>17043</v>
      </c>
      <c r="B327" s="6" t="s">
        <v>395</v>
      </c>
      <c r="C327" s="6" t="s">
        <v>396</v>
      </c>
      <c r="D327" s="6" t="s">
        <v>397</v>
      </c>
      <c r="F327" s="5">
        <v>77836</v>
      </c>
      <c r="G327" s="7" t="s">
        <v>72</v>
      </c>
      <c r="H327" s="5">
        <v>8</v>
      </c>
      <c r="I327" s="5" t="s">
        <v>63</v>
      </c>
      <c r="M327" s="5" t="s">
        <v>1550</v>
      </c>
      <c r="N327" s="5">
        <v>34</v>
      </c>
      <c r="O327" s="5">
        <v>16</v>
      </c>
      <c r="P327" s="5">
        <v>50</v>
      </c>
      <c r="Q327" s="6" t="s">
        <v>15</v>
      </c>
      <c r="R327" s="9">
        <v>520840</v>
      </c>
      <c r="S327" s="49" t="s">
        <v>358</v>
      </c>
      <c r="T327" s="6" t="s">
        <v>359</v>
      </c>
      <c r="U327" s="6" t="s">
        <v>361</v>
      </c>
      <c r="V327" s="6" t="s">
        <v>362</v>
      </c>
      <c r="W327" s="8">
        <v>122</v>
      </c>
      <c r="X327" s="6" t="s">
        <v>398</v>
      </c>
      <c r="Y327" s="6" t="s">
        <v>1737</v>
      </c>
      <c r="Z327" s="6">
        <v>19.2</v>
      </c>
      <c r="AA327" s="5">
        <v>0</v>
      </c>
      <c r="AB327" s="5">
        <v>7</v>
      </c>
      <c r="AC327" s="5">
        <v>4</v>
      </c>
      <c r="AD327" s="63"/>
    </row>
    <row r="328" spans="1:30" ht="15">
      <c r="A328" s="5">
        <v>17290</v>
      </c>
      <c r="B328" s="6" t="s">
        <v>794</v>
      </c>
      <c r="C328" s="6" t="s">
        <v>795</v>
      </c>
      <c r="D328" s="6" t="s">
        <v>796</v>
      </c>
      <c r="E328" s="5" t="s">
        <v>1545</v>
      </c>
      <c r="F328" s="5">
        <v>76691</v>
      </c>
      <c r="G328" s="7" t="s">
        <v>414</v>
      </c>
      <c r="H328" s="5">
        <v>8</v>
      </c>
      <c r="I328" s="5" t="s">
        <v>63</v>
      </c>
      <c r="M328" s="5" t="s">
        <v>1550</v>
      </c>
      <c r="N328" s="5">
        <v>62</v>
      </c>
      <c r="O328" s="5">
        <v>0</v>
      </c>
      <c r="P328" s="5">
        <v>62</v>
      </c>
      <c r="Q328" s="6" t="s">
        <v>15</v>
      </c>
      <c r="R328" s="9">
        <v>520000</v>
      </c>
      <c r="S328" s="49" t="s">
        <v>343</v>
      </c>
      <c r="T328" s="6" t="s">
        <v>582</v>
      </c>
      <c r="U328" s="6" t="s">
        <v>562</v>
      </c>
      <c r="V328" s="6" t="s">
        <v>563</v>
      </c>
      <c r="W328" s="8">
        <v>121</v>
      </c>
      <c r="X328" s="6" t="s">
        <v>797</v>
      </c>
      <c r="Y328" s="6" t="s">
        <v>1736</v>
      </c>
      <c r="Z328" s="6">
        <v>12.2</v>
      </c>
      <c r="AA328" s="5">
        <v>0</v>
      </c>
      <c r="AB328" s="5">
        <v>7</v>
      </c>
      <c r="AC328" s="5">
        <v>1</v>
      </c>
      <c r="AD328" s="63"/>
    </row>
    <row r="329" spans="1:30" ht="15">
      <c r="A329" s="5">
        <v>17070</v>
      </c>
      <c r="B329" s="6" t="s">
        <v>323</v>
      </c>
      <c r="C329" s="6" t="s">
        <v>1517</v>
      </c>
      <c r="D329" s="6" t="s">
        <v>324</v>
      </c>
      <c r="F329" s="5">
        <v>76567</v>
      </c>
      <c r="G329" s="7" t="s">
        <v>325</v>
      </c>
      <c r="H329" s="5">
        <v>8</v>
      </c>
      <c r="I329" s="5" t="s">
        <v>63</v>
      </c>
      <c r="L329" s="5" t="s">
        <v>1545</v>
      </c>
      <c r="M329" s="5" t="s">
        <v>1550</v>
      </c>
      <c r="N329" s="5">
        <v>30</v>
      </c>
      <c r="O329" s="5">
        <v>0</v>
      </c>
      <c r="P329" s="5">
        <v>30</v>
      </c>
      <c r="Q329" s="6" t="s">
        <v>26</v>
      </c>
      <c r="R329" s="9">
        <v>500000</v>
      </c>
      <c r="S329" s="49" t="s">
        <v>296</v>
      </c>
      <c r="T329" s="6" t="s">
        <v>297</v>
      </c>
      <c r="U329" s="6" t="s">
        <v>298</v>
      </c>
      <c r="V329" s="6" t="s">
        <v>299</v>
      </c>
      <c r="W329" s="8">
        <v>112</v>
      </c>
      <c r="X329" s="6" t="s">
        <v>326</v>
      </c>
      <c r="Y329" s="6" t="s">
        <v>1739</v>
      </c>
      <c r="Z329" s="6">
        <v>27.6</v>
      </c>
      <c r="AA329" s="5">
        <v>0</v>
      </c>
      <c r="AB329" s="5">
        <v>0</v>
      </c>
      <c r="AC329" s="5">
        <v>7</v>
      </c>
      <c r="AD329" s="63"/>
    </row>
    <row r="330" spans="1:30" ht="15">
      <c r="A330" s="5">
        <v>17067</v>
      </c>
      <c r="B330" s="6" t="s">
        <v>1392</v>
      </c>
      <c r="C330" s="6" t="s">
        <v>1393</v>
      </c>
      <c r="D330" s="6" t="s">
        <v>1394</v>
      </c>
      <c r="F330" s="5">
        <v>77833</v>
      </c>
      <c r="G330" s="7" t="s">
        <v>1395</v>
      </c>
      <c r="H330" s="5">
        <v>8</v>
      </c>
      <c r="I330" s="5" t="s">
        <v>63</v>
      </c>
      <c r="M330" s="5" t="s">
        <v>1550</v>
      </c>
      <c r="N330" s="5">
        <v>53</v>
      </c>
      <c r="O330" s="5">
        <v>0</v>
      </c>
      <c r="P330" s="5">
        <v>53</v>
      </c>
      <c r="Q330" s="6" t="s">
        <v>15</v>
      </c>
      <c r="R330" s="9">
        <v>0</v>
      </c>
      <c r="S330" s="49" t="s">
        <v>817</v>
      </c>
      <c r="T330" s="6" t="s">
        <v>1354</v>
      </c>
      <c r="U330" s="6" t="s">
        <v>1355</v>
      </c>
      <c r="V330" s="6" t="s">
        <v>1356</v>
      </c>
      <c r="W330" s="8">
        <v>118</v>
      </c>
      <c r="X330" s="37">
        <v>48477170300</v>
      </c>
      <c r="Y330" s="77" t="s">
        <v>1751</v>
      </c>
      <c r="Z330" s="77"/>
      <c r="AA330" s="77"/>
      <c r="AB330" s="77"/>
      <c r="AC330" s="77"/>
      <c r="AD330" s="72"/>
    </row>
    <row r="331" spans="1:30" ht="15">
      <c r="A331" s="5">
        <v>17143</v>
      </c>
      <c r="B331" s="6" t="s">
        <v>1189</v>
      </c>
      <c r="C331" s="6" t="s">
        <v>1190</v>
      </c>
      <c r="D331" s="6" t="s">
        <v>1191</v>
      </c>
      <c r="F331" s="5">
        <v>76877</v>
      </c>
      <c r="G331" s="7" t="s">
        <v>1191</v>
      </c>
      <c r="H331" s="5">
        <v>8</v>
      </c>
      <c r="I331" s="5" t="s">
        <v>63</v>
      </c>
      <c r="L331" s="5" t="s">
        <v>1545</v>
      </c>
      <c r="M331" s="5" t="s">
        <v>1550</v>
      </c>
      <c r="N331" s="5">
        <v>36</v>
      </c>
      <c r="O331" s="5">
        <v>0</v>
      </c>
      <c r="P331" s="5">
        <v>36</v>
      </c>
      <c r="Q331" s="6" t="s">
        <v>35</v>
      </c>
      <c r="R331" s="9">
        <v>0</v>
      </c>
      <c r="S331" s="49" t="s">
        <v>1101</v>
      </c>
      <c r="T331" s="6" t="s">
        <v>1102</v>
      </c>
      <c r="U331" s="6" t="s">
        <v>1103</v>
      </c>
      <c r="V331" s="6" t="s">
        <v>1104</v>
      </c>
      <c r="W331" s="8">
        <v>120</v>
      </c>
      <c r="X331" s="6" t="s">
        <v>1192</v>
      </c>
      <c r="Y331" s="77" t="s">
        <v>1751</v>
      </c>
      <c r="Z331" s="77"/>
      <c r="AA331" s="77"/>
      <c r="AB331" s="77"/>
      <c r="AC331" s="77"/>
      <c r="AD331" s="72"/>
    </row>
    <row r="332" spans="1:23" ht="15">
      <c r="A332" s="30" t="s">
        <v>1649</v>
      </c>
      <c r="B332" s="30"/>
      <c r="C332" s="31">
        <v>520839.72159475053</v>
      </c>
      <c r="E332" s="6"/>
      <c r="F332" s="6"/>
      <c r="G332" s="6"/>
      <c r="H332" s="6"/>
      <c r="I332" s="32"/>
      <c r="J332" s="6"/>
      <c r="K332" s="6"/>
      <c r="L332" s="6"/>
      <c r="N332" s="6"/>
      <c r="O332" s="6"/>
      <c r="P332" s="6"/>
      <c r="Q332" s="33" t="s">
        <v>1644</v>
      </c>
      <c r="R332" s="34">
        <f>SUM(R326:R329)</f>
        <v>2060840</v>
      </c>
      <c r="W332" s="6"/>
    </row>
    <row r="334" ht="15">
      <c r="A334" s="32" t="s">
        <v>1663</v>
      </c>
    </row>
    <row r="335" spans="1:30" ht="15">
      <c r="A335" s="5">
        <v>17103</v>
      </c>
      <c r="B335" s="6" t="s">
        <v>1496</v>
      </c>
      <c r="C335" s="6" t="s">
        <v>1497</v>
      </c>
      <c r="D335" s="6" t="s">
        <v>367</v>
      </c>
      <c r="F335" s="5">
        <v>76513</v>
      </c>
      <c r="G335" s="7" t="s">
        <v>365</v>
      </c>
      <c r="H335" s="5">
        <v>8</v>
      </c>
      <c r="I335" s="5" t="s">
        <v>18</v>
      </c>
      <c r="M335" s="5" t="s">
        <v>1550</v>
      </c>
      <c r="N335" s="5">
        <v>80</v>
      </c>
      <c r="O335" s="5">
        <v>8</v>
      </c>
      <c r="P335" s="5">
        <v>88</v>
      </c>
      <c r="Q335" s="6" t="s">
        <v>35</v>
      </c>
      <c r="R335" s="9">
        <v>1400000</v>
      </c>
      <c r="S335" s="49" t="s">
        <v>1253</v>
      </c>
      <c r="T335" s="6" t="s">
        <v>1254</v>
      </c>
      <c r="U335" s="6" t="s">
        <v>1255</v>
      </c>
      <c r="V335" s="6" t="s">
        <v>491</v>
      </c>
      <c r="W335" s="8">
        <v>122</v>
      </c>
      <c r="X335" s="6" t="s">
        <v>1361</v>
      </c>
      <c r="Y335" s="6" t="s">
        <v>1736</v>
      </c>
      <c r="Z335" s="6">
        <v>14.4</v>
      </c>
      <c r="AA335" s="5">
        <v>0</v>
      </c>
      <c r="AB335" s="5">
        <v>7</v>
      </c>
      <c r="AC335" s="5">
        <v>12</v>
      </c>
      <c r="AD335" s="63"/>
    </row>
    <row r="336" spans="1:30" ht="15">
      <c r="A336" s="5">
        <v>17393</v>
      </c>
      <c r="B336" s="6" t="s">
        <v>470</v>
      </c>
      <c r="C336" s="6" t="s">
        <v>1686</v>
      </c>
      <c r="D336" s="6" t="s">
        <v>471</v>
      </c>
      <c r="F336" s="5">
        <v>76542</v>
      </c>
      <c r="G336" s="7" t="s">
        <v>365</v>
      </c>
      <c r="H336" s="5">
        <v>8</v>
      </c>
      <c r="I336" s="5" t="s">
        <v>18</v>
      </c>
      <c r="M336" s="5" t="s">
        <v>1550</v>
      </c>
      <c r="N336" s="5">
        <v>120</v>
      </c>
      <c r="O336" s="5">
        <v>0</v>
      </c>
      <c r="P336" s="5">
        <v>120</v>
      </c>
      <c r="Q336" s="6" t="s">
        <v>35</v>
      </c>
      <c r="R336" s="9">
        <v>1263626</v>
      </c>
      <c r="S336" s="49" t="s">
        <v>466</v>
      </c>
      <c r="T336" s="6" t="s">
        <v>467</v>
      </c>
      <c r="U336" s="6" t="s">
        <v>468</v>
      </c>
      <c r="V336" s="6" t="s">
        <v>469</v>
      </c>
      <c r="W336" s="8">
        <v>122</v>
      </c>
      <c r="X336" s="6" t="s">
        <v>472</v>
      </c>
      <c r="Y336" s="6" t="s">
        <v>1738</v>
      </c>
      <c r="Z336" s="6">
        <v>13.9</v>
      </c>
      <c r="AA336" s="5">
        <v>0</v>
      </c>
      <c r="AB336" s="5">
        <v>7</v>
      </c>
      <c r="AC336" s="5">
        <v>9</v>
      </c>
      <c r="AD336" s="63"/>
    </row>
    <row r="337" spans="1:30" ht="15">
      <c r="A337" s="5">
        <v>17283</v>
      </c>
      <c r="B337" s="6" t="s">
        <v>807</v>
      </c>
      <c r="C337" s="6" t="s">
        <v>808</v>
      </c>
      <c r="D337" s="6" t="s">
        <v>473</v>
      </c>
      <c r="F337" s="5">
        <v>76548</v>
      </c>
      <c r="G337" s="7" t="s">
        <v>365</v>
      </c>
      <c r="H337" s="5">
        <v>8</v>
      </c>
      <c r="I337" s="5" t="s">
        <v>18</v>
      </c>
      <c r="M337" s="5" t="s">
        <v>1550</v>
      </c>
      <c r="N337" s="5">
        <v>83</v>
      </c>
      <c r="O337" s="5">
        <v>25</v>
      </c>
      <c r="P337" s="5">
        <v>108</v>
      </c>
      <c r="Q337" s="6" t="s">
        <v>15</v>
      </c>
      <c r="R337" s="9">
        <v>1263626</v>
      </c>
      <c r="S337" s="49" t="s">
        <v>268</v>
      </c>
      <c r="T337" s="6" t="s">
        <v>269</v>
      </c>
      <c r="U337" s="6" t="s">
        <v>770</v>
      </c>
      <c r="V337" s="6" t="s">
        <v>771</v>
      </c>
      <c r="W337" s="8">
        <v>122</v>
      </c>
      <c r="X337" s="6" t="s">
        <v>809</v>
      </c>
      <c r="Y337" s="6" t="s">
        <v>1738</v>
      </c>
      <c r="Z337" s="6">
        <v>19.2</v>
      </c>
      <c r="AA337" s="5">
        <v>0</v>
      </c>
      <c r="AB337" s="5">
        <v>7</v>
      </c>
      <c r="AC337" s="5">
        <v>8</v>
      </c>
      <c r="AD337" s="63"/>
    </row>
    <row r="338" spans="1:30" ht="15">
      <c r="A338" s="5">
        <v>17331</v>
      </c>
      <c r="B338" s="6" t="s">
        <v>680</v>
      </c>
      <c r="C338" s="6" t="s">
        <v>681</v>
      </c>
      <c r="D338" s="6" t="s">
        <v>471</v>
      </c>
      <c r="F338" s="5">
        <v>76542</v>
      </c>
      <c r="G338" s="7" t="s">
        <v>365</v>
      </c>
      <c r="H338" s="5">
        <v>8</v>
      </c>
      <c r="I338" s="5" t="s">
        <v>18</v>
      </c>
      <c r="M338" s="5" t="s">
        <v>1550</v>
      </c>
      <c r="N338" s="5">
        <v>96</v>
      </c>
      <c r="O338" s="5">
        <v>24</v>
      </c>
      <c r="P338" s="5">
        <v>120</v>
      </c>
      <c r="Q338" s="6" t="s">
        <v>35</v>
      </c>
      <c r="R338" s="9">
        <v>1250000</v>
      </c>
      <c r="S338" s="49" t="s">
        <v>638</v>
      </c>
      <c r="T338" s="6" t="s">
        <v>631</v>
      </c>
      <c r="U338" s="6" t="s">
        <v>632</v>
      </c>
      <c r="V338" s="6" t="s">
        <v>633</v>
      </c>
      <c r="W338" s="8">
        <v>122</v>
      </c>
      <c r="X338" s="6" t="s">
        <v>682</v>
      </c>
      <c r="Y338" s="6" t="s">
        <v>1736</v>
      </c>
      <c r="Z338" s="6">
        <v>8.6</v>
      </c>
      <c r="AA338" s="5">
        <v>0</v>
      </c>
      <c r="AB338" s="5">
        <v>7</v>
      </c>
      <c r="AC338" s="5">
        <v>7</v>
      </c>
      <c r="AD338" s="63"/>
    </row>
    <row r="339" spans="1:30" ht="15">
      <c r="A339" s="5">
        <v>17017</v>
      </c>
      <c r="B339" s="6" t="s">
        <v>1125</v>
      </c>
      <c r="C339" s="6" t="s">
        <v>1530</v>
      </c>
      <c r="D339" s="6" t="s">
        <v>1126</v>
      </c>
      <c r="F339" s="5">
        <v>76234</v>
      </c>
      <c r="G339" s="7" t="s">
        <v>1127</v>
      </c>
      <c r="H339" s="5">
        <v>8</v>
      </c>
      <c r="I339" s="5" t="s">
        <v>18</v>
      </c>
      <c r="M339" s="5" t="s">
        <v>1550</v>
      </c>
      <c r="N339" s="5">
        <v>84</v>
      </c>
      <c r="O339" s="5">
        <v>0</v>
      </c>
      <c r="P339" s="5">
        <v>84</v>
      </c>
      <c r="Q339" s="6" t="s">
        <v>15</v>
      </c>
      <c r="R339" s="9">
        <v>1263626</v>
      </c>
      <c r="S339" s="49" t="s">
        <v>176</v>
      </c>
      <c r="T339" s="6" t="s">
        <v>1123</v>
      </c>
      <c r="U339" s="6" t="s">
        <v>1124</v>
      </c>
      <c r="V339" s="6" t="s">
        <v>1123</v>
      </c>
      <c r="W339" s="8">
        <v>122</v>
      </c>
      <c r="X339" s="6" t="s">
        <v>1128</v>
      </c>
      <c r="Y339" s="6" t="s">
        <v>1736</v>
      </c>
      <c r="Z339" s="6">
        <v>2.7</v>
      </c>
      <c r="AA339" s="5">
        <v>0</v>
      </c>
      <c r="AB339" s="5">
        <v>7</v>
      </c>
      <c r="AC339" s="5">
        <v>5</v>
      </c>
      <c r="AD339" s="63"/>
    </row>
    <row r="340" spans="1:30" ht="15">
      <c r="A340" s="5">
        <v>17199</v>
      </c>
      <c r="B340" s="6" t="s">
        <v>1193</v>
      </c>
      <c r="C340" s="6" t="s">
        <v>1624</v>
      </c>
      <c r="D340" s="6" t="s">
        <v>224</v>
      </c>
      <c r="F340" s="5">
        <v>76502</v>
      </c>
      <c r="G340" s="7" t="s">
        <v>365</v>
      </c>
      <c r="H340" s="5">
        <v>8</v>
      </c>
      <c r="I340" s="5" t="s">
        <v>18</v>
      </c>
      <c r="M340" s="5" t="s">
        <v>1550</v>
      </c>
      <c r="N340" s="5">
        <v>80</v>
      </c>
      <c r="O340" s="5">
        <v>20</v>
      </c>
      <c r="P340" s="5">
        <v>100</v>
      </c>
      <c r="Q340" s="6" t="s">
        <v>15</v>
      </c>
      <c r="R340" s="9">
        <v>1269439</v>
      </c>
      <c r="S340" s="49" t="s">
        <v>67</v>
      </c>
      <c r="T340" s="6" t="s">
        <v>68</v>
      </c>
      <c r="U340" s="6" t="s">
        <v>69</v>
      </c>
      <c r="V340" s="6" t="s">
        <v>70</v>
      </c>
      <c r="W340" s="8">
        <v>122</v>
      </c>
      <c r="X340" s="6" t="s">
        <v>366</v>
      </c>
      <c r="Y340" s="6" t="s">
        <v>1736</v>
      </c>
      <c r="Z340" s="6">
        <v>8.8</v>
      </c>
      <c r="AA340" s="5">
        <v>0</v>
      </c>
      <c r="AB340" s="5">
        <v>7</v>
      </c>
      <c r="AC340" s="5">
        <v>4</v>
      </c>
      <c r="AD340" s="63"/>
    </row>
    <row r="341" spans="1:30" ht="15">
      <c r="A341" s="5">
        <v>17345</v>
      </c>
      <c r="B341" s="6" t="s">
        <v>644</v>
      </c>
      <c r="C341" s="6" t="s">
        <v>1722</v>
      </c>
      <c r="D341" s="6" t="s">
        <v>393</v>
      </c>
      <c r="F341" s="5">
        <v>77845</v>
      </c>
      <c r="G341" s="7" t="s">
        <v>302</v>
      </c>
      <c r="H341" s="5">
        <v>8</v>
      </c>
      <c r="I341" s="5" t="s">
        <v>18</v>
      </c>
      <c r="L341" s="5" t="s">
        <v>1545</v>
      </c>
      <c r="M341" s="5" t="s">
        <v>1550</v>
      </c>
      <c r="N341" s="5">
        <v>116</v>
      </c>
      <c r="O341" s="5">
        <v>12</v>
      </c>
      <c r="P341" s="5">
        <v>128</v>
      </c>
      <c r="Q341" s="6" t="s">
        <v>45</v>
      </c>
      <c r="R341" s="9">
        <v>1263626</v>
      </c>
      <c r="S341" s="49" t="s">
        <v>176</v>
      </c>
      <c r="T341" s="6" t="s">
        <v>643</v>
      </c>
      <c r="U341" s="6" t="s">
        <v>504</v>
      </c>
      <c r="V341" s="6" t="s">
        <v>505</v>
      </c>
      <c r="W341" s="8">
        <v>122</v>
      </c>
      <c r="X341" s="6" t="s">
        <v>645</v>
      </c>
      <c r="Y341" s="6" t="s">
        <v>1736</v>
      </c>
      <c r="Z341" s="6">
        <v>4.8</v>
      </c>
      <c r="AA341" s="5">
        <v>0</v>
      </c>
      <c r="AB341" s="5">
        <v>7</v>
      </c>
      <c r="AC341" s="5">
        <v>2</v>
      </c>
      <c r="AD341" s="63"/>
    </row>
    <row r="342" spans="1:30" ht="15">
      <c r="A342" s="5">
        <v>17309</v>
      </c>
      <c r="B342" s="6" t="s">
        <v>760</v>
      </c>
      <c r="C342" s="6" t="s">
        <v>761</v>
      </c>
      <c r="D342" s="6" t="s">
        <v>762</v>
      </c>
      <c r="F342" s="5">
        <v>76706</v>
      </c>
      <c r="G342" s="7" t="s">
        <v>763</v>
      </c>
      <c r="H342" s="5">
        <v>8</v>
      </c>
      <c r="I342" s="5" t="s">
        <v>18</v>
      </c>
      <c r="M342" s="5" t="s">
        <v>1550</v>
      </c>
      <c r="N342" s="5">
        <v>95</v>
      </c>
      <c r="O342" s="5">
        <v>15</v>
      </c>
      <c r="P342" s="5">
        <v>110</v>
      </c>
      <c r="Q342" s="6" t="s">
        <v>35</v>
      </c>
      <c r="R342" s="9">
        <v>1260000</v>
      </c>
      <c r="S342" s="49" t="s">
        <v>746</v>
      </c>
      <c r="T342" s="6" t="s">
        <v>747</v>
      </c>
      <c r="U342" s="6" t="s">
        <v>562</v>
      </c>
      <c r="V342" s="6" t="s">
        <v>563</v>
      </c>
      <c r="W342" s="8">
        <v>122</v>
      </c>
      <c r="X342" s="6" t="s">
        <v>764</v>
      </c>
      <c r="Y342" s="6" t="s">
        <v>1736</v>
      </c>
      <c r="Z342" s="6">
        <v>8.4</v>
      </c>
      <c r="AA342" s="5">
        <v>0</v>
      </c>
      <c r="AB342" s="5">
        <v>7</v>
      </c>
      <c r="AC342" s="5">
        <v>1</v>
      </c>
      <c r="AD342" s="63"/>
    </row>
    <row r="343" spans="1:30" ht="15">
      <c r="A343" s="5">
        <v>17304</v>
      </c>
      <c r="B343" s="6" t="s">
        <v>767</v>
      </c>
      <c r="C343" s="6" t="s">
        <v>1721</v>
      </c>
      <c r="D343" s="6" t="s">
        <v>471</v>
      </c>
      <c r="F343" s="5">
        <v>76542</v>
      </c>
      <c r="G343" s="7" t="s">
        <v>365</v>
      </c>
      <c r="H343" s="5">
        <v>8</v>
      </c>
      <c r="I343" s="5" t="s">
        <v>18</v>
      </c>
      <c r="M343" s="5" t="s">
        <v>1550</v>
      </c>
      <c r="N343" s="5">
        <v>110</v>
      </c>
      <c r="O343" s="5">
        <v>15</v>
      </c>
      <c r="P343" s="5">
        <v>125</v>
      </c>
      <c r="Q343" s="6" t="s">
        <v>35</v>
      </c>
      <c r="R343" s="9">
        <v>1260000</v>
      </c>
      <c r="S343" s="49" t="s">
        <v>69</v>
      </c>
      <c r="T343" s="6" t="s">
        <v>639</v>
      </c>
      <c r="U343" s="6" t="s">
        <v>562</v>
      </c>
      <c r="V343" s="6" t="s">
        <v>563</v>
      </c>
      <c r="W343" s="8">
        <v>122</v>
      </c>
      <c r="X343" s="6" t="s">
        <v>472</v>
      </c>
      <c r="Y343" s="6" t="s">
        <v>1738</v>
      </c>
      <c r="Z343" s="6">
        <v>13.9</v>
      </c>
      <c r="AA343" s="5">
        <v>0</v>
      </c>
      <c r="AB343" s="5">
        <v>7</v>
      </c>
      <c r="AC343" s="5">
        <v>1</v>
      </c>
      <c r="AD343" s="63"/>
    </row>
    <row r="344" spans="1:30" ht="15">
      <c r="A344" s="5">
        <v>17305</v>
      </c>
      <c r="B344" s="6" t="s">
        <v>766</v>
      </c>
      <c r="C344" s="6" t="s">
        <v>1625</v>
      </c>
      <c r="D344" s="6" t="s">
        <v>471</v>
      </c>
      <c r="F344" s="5">
        <v>76542</v>
      </c>
      <c r="G344" s="7" t="s">
        <v>365</v>
      </c>
      <c r="H344" s="5">
        <v>8</v>
      </c>
      <c r="I344" s="5" t="s">
        <v>18</v>
      </c>
      <c r="M344" s="5" t="s">
        <v>1550</v>
      </c>
      <c r="N344" s="5">
        <v>110</v>
      </c>
      <c r="O344" s="5">
        <v>15</v>
      </c>
      <c r="P344" s="5">
        <v>125</v>
      </c>
      <c r="Q344" s="6" t="s">
        <v>15</v>
      </c>
      <c r="R344" s="9">
        <v>1260000</v>
      </c>
      <c r="S344" s="49" t="s">
        <v>69</v>
      </c>
      <c r="T344" s="6" t="s">
        <v>639</v>
      </c>
      <c r="U344" s="6" t="s">
        <v>562</v>
      </c>
      <c r="V344" s="6" t="s">
        <v>563</v>
      </c>
      <c r="W344" s="8">
        <v>122</v>
      </c>
      <c r="X344" s="6" t="s">
        <v>472</v>
      </c>
      <c r="Y344" s="6" t="s">
        <v>1738</v>
      </c>
      <c r="Z344" s="6">
        <v>13.9</v>
      </c>
      <c r="AA344" s="5">
        <v>0</v>
      </c>
      <c r="AB344" s="5">
        <v>7</v>
      </c>
      <c r="AC344" s="5">
        <v>1</v>
      </c>
      <c r="AD344" s="63"/>
    </row>
    <row r="345" spans="1:30" ht="15">
      <c r="A345" s="5">
        <v>17000</v>
      </c>
      <c r="B345" s="6" t="s">
        <v>1411</v>
      </c>
      <c r="C345" s="6" t="s">
        <v>1412</v>
      </c>
      <c r="D345" s="6" t="s">
        <v>393</v>
      </c>
      <c r="F345" s="5">
        <v>77845</v>
      </c>
      <c r="G345" s="7" t="s">
        <v>302</v>
      </c>
      <c r="H345" s="5">
        <v>8</v>
      </c>
      <c r="I345" s="5" t="s">
        <v>18</v>
      </c>
      <c r="M345" s="5" t="s">
        <v>1550</v>
      </c>
      <c r="N345" s="5">
        <v>92</v>
      </c>
      <c r="O345" s="5">
        <v>50</v>
      </c>
      <c r="P345" s="5">
        <v>142</v>
      </c>
      <c r="Q345" s="6" t="s">
        <v>15</v>
      </c>
      <c r="R345" s="9">
        <v>1269439</v>
      </c>
      <c r="S345" s="49" t="s">
        <v>90</v>
      </c>
      <c r="T345" s="6" t="s">
        <v>1146</v>
      </c>
      <c r="U345" s="6" t="s">
        <v>1147</v>
      </c>
      <c r="V345" s="6" t="s">
        <v>1148</v>
      </c>
      <c r="W345" s="8">
        <v>121</v>
      </c>
      <c r="X345" s="6" t="s">
        <v>394</v>
      </c>
      <c r="Y345" s="6" t="s">
        <v>1736</v>
      </c>
      <c r="Z345" s="6">
        <v>1.3</v>
      </c>
      <c r="AA345" s="5">
        <v>0</v>
      </c>
      <c r="AB345" s="5">
        <v>7</v>
      </c>
      <c r="AC345" s="5">
        <v>10</v>
      </c>
      <c r="AD345" s="63"/>
    </row>
    <row r="346" spans="1:30" ht="15">
      <c r="A346" s="5">
        <v>17045</v>
      </c>
      <c r="B346" s="6" t="s">
        <v>392</v>
      </c>
      <c r="C346" s="6" t="s">
        <v>1623</v>
      </c>
      <c r="D346" s="6" t="s">
        <v>393</v>
      </c>
      <c r="F346" s="5">
        <v>77845</v>
      </c>
      <c r="G346" s="7" t="s">
        <v>302</v>
      </c>
      <c r="H346" s="5">
        <v>8</v>
      </c>
      <c r="I346" s="5" t="s">
        <v>18</v>
      </c>
      <c r="M346" s="5" t="s">
        <v>1550</v>
      </c>
      <c r="N346" s="5">
        <v>75</v>
      </c>
      <c r="O346" s="5">
        <v>20</v>
      </c>
      <c r="P346" s="5">
        <v>95</v>
      </c>
      <c r="Q346" s="6" t="s">
        <v>15</v>
      </c>
      <c r="R346" s="9">
        <v>1263626</v>
      </c>
      <c r="S346" s="49" t="s">
        <v>358</v>
      </c>
      <c r="T346" s="6" t="s">
        <v>359</v>
      </c>
      <c r="U346" s="6" t="s">
        <v>361</v>
      </c>
      <c r="V346" s="6" t="s">
        <v>362</v>
      </c>
      <c r="W346" s="8">
        <v>121</v>
      </c>
      <c r="X346" s="6" t="s">
        <v>394</v>
      </c>
      <c r="Y346" s="6" t="s">
        <v>1736</v>
      </c>
      <c r="Z346" s="6">
        <v>1.3</v>
      </c>
      <c r="AA346" s="5">
        <v>0</v>
      </c>
      <c r="AB346" s="5">
        <v>7</v>
      </c>
      <c r="AC346" s="5">
        <v>6</v>
      </c>
      <c r="AD346" s="63"/>
    </row>
    <row r="347" spans="1:30" ht="15">
      <c r="A347" s="5">
        <v>17052</v>
      </c>
      <c r="B347" s="6" t="s">
        <v>363</v>
      </c>
      <c r="C347" s="6" t="s">
        <v>364</v>
      </c>
      <c r="D347" s="6" t="s">
        <v>224</v>
      </c>
      <c r="F347" s="5">
        <v>76502</v>
      </c>
      <c r="G347" s="7" t="s">
        <v>365</v>
      </c>
      <c r="H347" s="5">
        <v>8</v>
      </c>
      <c r="I347" s="5" t="s">
        <v>18</v>
      </c>
      <c r="M347" s="5" t="s">
        <v>1550</v>
      </c>
      <c r="N347" s="5">
        <v>94</v>
      </c>
      <c r="O347" s="5">
        <v>26</v>
      </c>
      <c r="P347" s="5">
        <v>120</v>
      </c>
      <c r="Q347" s="6" t="s">
        <v>15</v>
      </c>
      <c r="R347" s="9">
        <v>1263626</v>
      </c>
      <c r="S347" s="49" t="s">
        <v>358</v>
      </c>
      <c r="T347" s="6" t="s">
        <v>359</v>
      </c>
      <c r="U347" s="6" t="s">
        <v>361</v>
      </c>
      <c r="V347" s="6" t="s">
        <v>362</v>
      </c>
      <c r="W347" s="8">
        <v>121</v>
      </c>
      <c r="X347" s="6" t="s">
        <v>366</v>
      </c>
      <c r="Y347" s="6" t="s">
        <v>1736</v>
      </c>
      <c r="Z347" s="6">
        <v>8.8</v>
      </c>
      <c r="AA347" s="5">
        <v>0</v>
      </c>
      <c r="AB347" s="5">
        <v>7</v>
      </c>
      <c r="AC347" s="5">
        <v>4</v>
      </c>
      <c r="AD347" s="63"/>
    </row>
    <row r="348" spans="1:30" ht="15">
      <c r="A348" s="5">
        <v>17246</v>
      </c>
      <c r="B348" s="6" t="s">
        <v>937</v>
      </c>
      <c r="C348" s="6" t="s">
        <v>938</v>
      </c>
      <c r="D348" s="6" t="s">
        <v>471</v>
      </c>
      <c r="F348" s="5">
        <v>76542</v>
      </c>
      <c r="G348" s="7" t="s">
        <v>365</v>
      </c>
      <c r="H348" s="5">
        <v>8</v>
      </c>
      <c r="I348" s="5" t="s">
        <v>18</v>
      </c>
      <c r="M348" s="5" t="s">
        <v>1550</v>
      </c>
      <c r="N348" s="5">
        <v>56</v>
      </c>
      <c r="O348" s="5">
        <v>16</v>
      </c>
      <c r="P348" s="5">
        <v>72</v>
      </c>
      <c r="Q348" s="6" t="s">
        <v>35</v>
      </c>
      <c r="R348" s="9">
        <v>870000</v>
      </c>
      <c r="S348" s="49" t="s">
        <v>906</v>
      </c>
      <c r="T348" s="6" t="s">
        <v>907</v>
      </c>
      <c r="U348" s="6" t="s">
        <v>58</v>
      </c>
      <c r="V348" s="6" t="s">
        <v>909</v>
      </c>
      <c r="W348" s="8">
        <v>120</v>
      </c>
      <c r="X348" s="6" t="s">
        <v>939</v>
      </c>
      <c r="Y348" s="6" t="s">
        <v>1737</v>
      </c>
      <c r="Z348" s="6">
        <v>18.7</v>
      </c>
      <c r="AA348" s="5">
        <v>0</v>
      </c>
      <c r="AB348" s="5">
        <v>7</v>
      </c>
      <c r="AC348" s="5">
        <v>3</v>
      </c>
      <c r="AD348" s="63"/>
    </row>
    <row r="349" spans="1:30" ht="15">
      <c r="A349" s="5">
        <v>17276</v>
      </c>
      <c r="B349" s="6" t="s">
        <v>855</v>
      </c>
      <c r="C349" s="6" t="s">
        <v>1687</v>
      </c>
      <c r="D349" s="6" t="s">
        <v>473</v>
      </c>
      <c r="F349" s="5">
        <v>76548</v>
      </c>
      <c r="G349" s="7" t="s">
        <v>365</v>
      </c>
      <c r="H349" s="5">
        <v>8</v>
      </c>
      <c r="I349" s="5" t="s">
        <v>18</v>
      </c>
      <c r="M349" s="5" t="s">
        <v>1550</v>
      </c>
      <c r="N349" s="5">
        <v>90</v>
      </c>
      <c r="O349" s="5">
        <v>15</v>
      </c>
      <c r="P349" s="5">
        <v>105</v>
      </c>
      <c r="Q349" s="6" t="s">
        <v>15</v>
      </c>
      <c r="R349" s="9">
        <v>1260000</v>
      </c>
      <c r="S349" s="49" t="s">
        <v>69</v>
      </c>
      <c r="T349" s="6" t="s">
        <v>639</v>
      </c>
      <c r="U349" s="6" t="s">
        <v>562</v>
      </c>
      <c r="V349" s="6" t="s">
        <v>563</v>
      </c>
      <c r="W349" s="8">
        <v>119</v>
      </c>
      <c r="X349" s="6" t="s">
        <v>856</v>
      </c>
      <c r="Y349" s="6" t="s">
        <v>1736</v>
      </c>
      <c r="Z349" s="6">
        <v>15.7</v>
      </c>
      <c r="AA349" s="5">
        <v>0</v>
      </c>
      <c r="AB349" s="5">
        <v>7</v>
      </c>
      <c r="AC349" s="5">
        <v>1</v>
      </c>
      <c r="AD349" s="63"/>
    </row>
    <row r="350" spans="1:30" ht="15">
      <c r="A350" s="5">
        <v>17069</v>
      </c>
      <c r="B350" s="6" t="s">
        <v>300</v>
      </c>
      <c r="C350" s="6" t="s">
        <v>1520</v>
      </c>
      <c r="D350" s="6" t="s">
        <v>301</v>
      </c>
      <c r="F350" s="5">
        <v>77803</v>
      </c>
      <c r="G350" s="7" t="s">
        <v>302</v>
      </c>
      <c r="H350" s="5">
        <v>8</v>
      </c>
      <c r="I350" s="5" t="s">
        <v>18</v>
      </c>
      <c r="L350" s="5" t="s">
        <v>1545</v>
      </c>
      <c r="M350" s="5" t="s">
        <v>1550</v>
      </c>
      <c r="N350" s="5">
        <v>84</v>
      </c>
      <c r="O350" s="5">
        <v>16</v>
      </c>
      <c r="P350" s="5">
        <v>100</v>
      </c>
      <c r="Q350" s="6" t="s">
        <v>26</v>
      </c>
      <c r="R350" s="9">
        <v>1200000</v>
      </c>
      <c r="S350" s="49" t="s">
        <v>296</v>
      </c>
      <c r="T350" s="6" t="s">
        <v>297</v>
      </c>
      <c r="U350" s="6" t="s">
        <v>298</v>
      </c>
      <c r="V350" s="6" t="s">
        <v>299</v>
      </c>
      <c r="W350" s="8">
        <v>117</v>
      </c>
      <c r="X350" s="6" t="s">
        <v>303</v>
      </c>
      <c r="Y350" s="6" t="s">
        <v>1738</v>
      </c>
      <c r="Z350" s="6">
        <v>13.7</v>
      </c>
      <c r="AA350" s="5">
        <v>0</v>
      </c>
      <c r="AB350" s="5">
        <v>0</v>
      </c>
      <c r="AC350" s="5">
        <v>9</v>
      </c>
      <c r="AD350" s="63"/>
    </row>
    <row r="351" spans="1:23" ht="15">
      <c r="A351" s="30" t="s">
        <v>1649</v>
      </c>
      <c r="B351" s="30"/>
      <c r="C351" s="31">
        <v>1263626.3634123316</v>
      </c>
      <c r="E351" s="6"/>
      <c r="F351" s="6"/>
      <c r="G351" s="6"/>
      <c r="H351" s="6"/>
      <c r="I351" s="32"/>
      <c r="J351" s="6"/>
      <c r="K351" s="6"/>
      <c r="L351" s="6"/>
      <c r="N351" s="6"/>
      <c r="O351" s="6"/>
      <c r="P351" s="6"/>
      <c r="Q351" s="33" t="s">
        <v>1644</v>
      </c>
      <c r="R351" s="34">
        <f>SUM(R335:R350)</f>
        <v>19880634</v>
      </c>
      <c r="W351" s="6"/>
    </row>
    <row r="352" spans="1:108" s="36" customFormat="1" ht="15">
      <c r="A352" s="35"/>
      <c r="E352" s="35"/>
      <c r="F352" s="35"/>
      <c r="G352" s="37"/>
      <c r="H352" s="35"/>
      <c r="I352" s="35"/>
      <c r="J352" s="35"/>
      <c r="K352" s="35"/>
      <c r="L352" s="35"/>
      <c r="M352" s="35"/>
      <c r="N352" s="35"/>
      <c r="O352" s="35"/>
      <c r="P352" s="35"/>
      <c r="R352" s="38"/>
      <c r="S352" s="50"/>
      <c r="W352" s="39"/>
      <c r="Y352" s="6"/>
      <c r="Z352" s="6"/>
      <c r="AA352" s="5"/>
      <c r="AB352" s="5"/>
      <c r="AC352" s="5"/>
      <c r="AD352" s="5"/>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row>
    <row r="353" ht="15">
      <c r="A353" s="32" t="s">
        <v>1664</v>
      </c>
    </row>
    <row r="354" spans="1:30" ht="15">
      <c r="A354" s="5">
        <v>17014</v>
      </c>
      <c r="B354" s="6" t="s">
        <v>1037</v>
      </c>
      <c r="C354" s="6" t="s">
        <v>1541</v>
      </c>
      <c r="D354" s="6" t="s">
        <v>247</v>
      </c>
      <c r="F354" s="5">
        <v>78070</v>
      </c>
      <c r="G354" s="7" t="s">
        <v>248</v>
      </c>
      <c r="H354" s="5">
        <v>9</v>
      </c>
      <c r="I354" s="5" t="s">
        <v>63</v>
      </c>
      <c r="L354" s="5" t="s">
        <v>1545</v>
      </c>
      <c r="M354" s="5" t="s">
        <v>1550</v>
      </c>
      <c r="N354" s="5">
        <v>70</v>
      </c>
      <c r="O354" s="5">
        <v>10</v>
      </c>
      <c r="P354" s="5">
        <v>80</v>
      </c>
      <c r="Q354" s="6" t="s">
        <v>35</v>
      </c>
      <c r="R354" s="9">
        <v>750000</v>
      </c>
      <c r="S354" s="49" t="s">
        <v>1025</v>
      </c>
      <c r="T354" s="6" t="s">
        <v>1026</v>
      </c>
      <c r="U354" s="6" t="s">
        <v>288</v>
      </c>
      <c r="V354" s="6" t="s">
        <v>289</v>
      </c>
      <c r="W354" s="8">
        <v>122</v>
      </c>
      <c r="X354" s="6" t="s">
        <v>1038</v>
      </c>
      <c r="Y354" s="6" t="s">
        <v>1736</v>
      </c>
      <c r="Z354" s="6">
        <v>4.5</v>
      </c>
      <c r="AA354" s="5">
        <v>0</v>
      </c>
      <c r="AB354" s="5">
        <v>7</v>
      </c>
      <c r="AC354" s="5">
        <v>5</v>
      </c>
      <c r="AD354" s="63"/>
    </row>
    <row r="355" spans="1:30" ht="15">
      <c r="A355" s="5">
        <v>17724</v>
      </c>
      <c r="B355" s="6" t="s">
        <v>246</v>
      </c>
      <c r="C355" s="6" t="s">
        <v>1540</v>
      </c>
      <c r="D355" s="6" t="s">
        <v>247</v>
      </c>
      <c r="E355" s="5" t="s">
        <v>1545</v>
      </c>
      <c r="F355" s="5">
        <v>78163</v>
      </c>
      <c r="G355" s="7" t="s">
        <v>248</v>
      </c>
      <c r="H355" s="5">
        <v>9</v>
      </c>
      <c r="I355" s="5" t="s">
        <v>63</v>
      </c>
      <c r="M355" s="5" t="s">
        <v>1550</v>
      </c>
      <c r="N355" s="5">
        <v>80</v>
      </c>
      <c r="O355" s="5">
        <v>0</v>
      </c>
      <c r="P355" s="5">
        <v>80</v>
      </c>
      <c r="Q355" s="6" t="s">
        <v>15</v>
      </c>
      <c r="R355" s="9">
        <v>500000</v>
      </c>
      <c r="S355" s="49" t="s">
        <v>242</v>
      </c>
      <c r="T355" s="6" t="s">
        <v>243</v>
      </c>
      <c r="U355" s="6" t="s">
        <v>244</v>
      </c>
      <c r="V355" s="6" t="s">
        <v>245</v>
      </c>
      <c r="W355" s="8">
        <v>122</v>
      </c>
      <c r="X355" s="6" t="s">
        <v>249</v>
      </c>
      <c r="Y355" s="6" t="s">
        <v>1736</v>
      </c>
      <c r="Z355" s="6">
        <v>13.7</v>
      </c>
      <c r="AA355" s="5">
        <v>0</v>
      </c>
      <c r="AB355" s="5">
        <v>7</v>
      </c>
      <c r="AC355" s="5">
        <v>5</v>
      </c>
      <c r="AD355" s="63"/>
    </row>
    <row r="356" spans="1:30" ht="15">
      <c r="A356" s="5">
        <v>17239</v>
      </c>
      <c r="B356" s="6" t="s">
        <v>1010</v>
      </c>
      <c r="C356" s="6" t="s">
        <v>1688</v>
      </c>
      <c r="D356" s="6" t="s">
        <v>408</v>
      </c>
      <c r="F356" s="5">
        <v>78006</v>
      </c>
      <c r="G356" s="7" t="s">
        <v>409</v>
      </c>
      <c r="H356" s="5">
        <v>9</v>
      </c>
      <c r="I356" s="5" t="s">
        <v>63</v>
      </c>
      <c r="M356" s="5" t="s">
        <v>1550</v>
      </c>
      <c r="N356" s="5">
        <v>48</v>
      </c>
      <c r="O356" s="5">
        <v>12</v>
      </c>
      <c r="P356" s="5">
        <v>60</v>
      </c>
      <c r="Q356" s="6" t="s">
        <v>35</v>
      </c>
      <c r="R356" s="9">
        <v>750000</v>
      </c>
      <c r="S356" s="49" t="s">
        <v>1006</v>
      </c>
      <c r="T356" s="6" t="s">
        <v>1007</v>
      </c>
      <c r="U356" s="6" t="s">
        <v>1008</v>
      </c>
      <c r="V356" s="6" t="s">
        <v>1009</v>
      </c>
      <c r="W356" s="8">
        <v>121</v>
      </c>
      <c r="X356" s="6" t="s">
        <v>410</v>
      </c>
      <c r="Y356" s="6" t="s">
        <v>1736</v>
      </c>
      <c r="Z356" s="6">
        <v>4</v>
      </c>
      <c r="AA356" s="5">
        <v>0</v>
      </c>
      <c r="AB356" s="5">
        <v>7</v>
      </c>
      <c r="AC356" s="5">
        <v>7</v>
      </c>
      <c r="AD356" s="63"/>
    </row>
    <row r="357" spans="1:30" ht="15">
      <c r="A357" s="5">
        <v>17015</v>
      </c>
      <c r="B357" s="6" t="s">
        <v>1030</v>
      </c>
      <c r="C357" s="6" t="s">
        <v>1626</v>
      </c>
      <c r="D357" s="6" t="s">
        <v>1031</v>
      </c>
      <c r="E357" s="5" t="s">
        <v>1545</v>
      </c>
      <c r="F357" s="5">
        <v>78009</v>
      </c>
      <c r="G357" s="7" t="s">
        <v>1032</v>
      </c>
      <c r="H357" s="5">
        <v>9</v>
      </c>
      <c r="I357" s="5" t="s">
        <v>63</v>
      </c>
      <c r="L357" s="5" t="s">
        <v>1545</v>
      </c>
      <c r="M357" s="5" t="s">
        <v>1550</v>
      </c>
      <c r="N357" s="5">
        <v>70</v>
      </c>
      <c r="O357" s="5">
        <v>10</v>
      </c>
      <c r="P357" s="5">
        <v>80</v>
      </c>
      <c r="Q357" s="6" t="s">
        <v>35</v>
      </c>
      <c r="R357" s="9">
        <v>750000</v>
      </c>
      <c r="S357" s="49" t="s">
        <v>1025</v>
      </c>
      <c r="T357" s="6" t="s">
        <v>1026</v>
      </c>
      <c r="U357" s="6" t="s">
        <v>288</v>
      </c>
      <c r="V357" s="6" t="s">
        <v>289</v>
      </c>
      <c r="W357" s="8">
        <v>121</v>
      </c>
      <c r="X357" s="6" t="s">
        <v>1033</v>
      </c>
      <c r="Y357" s="6" t="s">
        <v>1736</v>
      </c>
      <c r="Z357" s="6">
        <v>9.3</v>
      </c>
      <c r="AA357" s="5">
        <v>0</v>
      </c>
      <c r="AB357" s="5">
        <v>7</v>
      </c>
      <c r="AC357" s="5">
        <v>7</v>
      </c>
      <c r="AD357" s="63"/>
    </row>
    <row r="358" spans="1:30" ht="15">
      <c r="A358" s="5">
        <v>17029</v>
      </c>
      <c r="B358" s="6" t="s">
        <v>406</v>
      </c>
      <c r="C358" s="6" t="s">
        <v>407</v>
      </c>
      <c r="D358" s="6" t="s">
        <v>408</v>
      </c>
      <c r="F358" s="5">
        <v>78006</v>
      </c>
      <c r="G358" s="7" t="s">
        <v>409</v>
      </c>
      <c r="H358" s="5">
        <v>9</v>
      </c>
      <c r="I358" s="5" t="s">
        <v>63</v>
      </c>
      <c r="M358" s="5" t="s">
        <v>1550</v>
      </c>
      <c r="N358" s="5">
        <v>32</v>
      </c>
      <c r="O358" s="5">
        <v>18</v>
      </c>
      <c r="P358" s="5">
        <v>50</v>
      </c>
      <c r="Q358" s="6" t="s">
        <v>15</v>
      </c>
      <c r="R358" s="9">
        <v>500000</v>
      </c>
      <c r="S358" s="49" t="s">
        <v>358</v>
      </c>
      <c r="T358" s="6" t="s">
        <v>359</v>
      </c>
      <c r="U358" s="6" t="s">
        <v>361</v>
      </c>
      <c r="V358" s="6" t="s">
        <v>362</v>
      </c>
      <c r="W358" s="8">
        <v>121</v>
      </c>
      <c r="X358" s="6" t="s">
        <v>410</v>
      </c>
      <c r="Y358" s="6" t="s">
        <v>1736</v>
      </c>
      <c r="Z358" s="6">
        <v>4</v>
      </c>
      <c r="AA358" s="5">
        <v>0</v>
      </c>
      <c r="AB358" s="5">
        <v>7</v>
      </c>
      <c r="AC358" s="5">
        <v>6</v>
      </c>
      <c r="AD358" s="63"/>
    </row>
    <row r="359" spans="1:30" ht="15">
      <c r="A359" s="5">
        <v>17291</v>
      </c>
      <c r="B359" s="6" t="s">
        <v>351</v>
      </c>
      <c r="C359" s="6" t="s">
        <v>352</v>
      </c>
      <c r="D359" s="6" t="s">
        <v>353</v>
      </c>
      <c r="F359" s="5">
        <v>78070</v>
      </c>
      <c r="G359" s="7" t="s">
        <v>248</v>
      </c>
      <c r="H359" s="5">
        <v>9</v>
      </c>
      <c r="I359" s="5" t="s">
        <v>63</v>
      </c>
      <c r="M359" s="5" t="s">
        <v>1550</v>
      </c>
      <c r="N359" s="5">
        <v>50</v>
      </c>
      <c r="O359" s="5">
        <v>22</v>
      </c>
      <c r="P359" s="5">
        <v>72</v>
      </c>
      <c r="Q359" s="6" t="s">
        <v>35</v>
      </c>
      <c r="R359" s="9">
        <v>750000</v>
      </c>
      <c r="S359" s="49" t="s">
        <v>304</v>
      </c>
      <c r="T359" s="6" t="s">
        <v>305</v>
      </c>
      <c r="U359" s="6" t="s">
        <v>306</v>
      </c>
      <c r="V359" s="6" t="s">
        <v>332</v>
      </c>
      <c r="W359" s="8">
        <v>121</v>
      </c>
      <c r="X359" s="6" t="s">
        <v>249</v>
      </c>
      <c r="Y359" s="6" t="s">
        <v>1736</v>
      </c>
      <c r="Z359" s="6">
        <v>13.7</v>
      </c>
      <c r="AA359" s="5">
        <v>0</v>
      </c>
      <c r="AB359" s="5">
        <v>7</v>
      </c>
      <c r="AC359" s="5">
        <v>5</v>
      </c>
      <c r="AD359" s="63"/>
    </row>
    <row r="360" spans="1:30" ht="15">
      <c r="A360" s="5">
        <v>17003</v>
      </c>
      <c r="B360" s="6" t="s">
        <v>1428</v>
      </c>
      <c r="C360" s="6" t="s">
        <v>1429</v>
      </c>
      <c r="D360" s="6" t="s">
        <v>1430</v>
      </c>
      <c r="F360" s="5">
        <v>78624</v>
      </c>
      <c r="G360" s="7" t="s">
        <v>1431</v>
      </c>
      <c r="H360" s="5">
        <v>9</v>
      </c>
      <c r="I360" s="5" t="s">
        <v>63</v>
      </c>
      <c r="M360" s="5" t="s">
        <v>1550</v>
      </c>
      <c r="N360" s="5">
        <v>64</v>
      </c>
      <c r="O360" s="5">
        <v>8</v>
      </c>
      <c r="P360" s="5">
        <v>72</v>
      </c>
      <c r="Q360" s="6" t="s">
        <v>35</v>
      </c>
      <c r="R360" s="9">
        <v>499999</v>
      </c>
      <c r="S360" s="49" t="s">
        <v>1425</v>
      </c>
      <c r="T360" s="6" t="s">
        <v>503</v>
      </c>
      <c r="U360" s="6" t="s">
        <v>1426</v>
      </c>
      <c r="V360" s="6" t="s">
        <v>1427</v>
      </c>
      <c r="W360" s="8">
        <v>118</v>
      </c>
      <c r="X360" s="6" t="s">
        <v>1432</v>
      </c>
      <c r="Y360" s="6" t="s">
        <v>1738</v>
      </c>
      <c r="Z360" s="6">
        <v>14.2</v>
      </c>
      <c r="AA360" s="5">
        <v>0</v>
      </c>
      <c r="AB360" s="5">
        <v>7</v>
      </c>
      <c r="AC360" s="5">
        <v>12</v>
      </c>
      <c r="AD360" s="63"/>
    </row>
    <row r="361" spans="1:23" ht="15">
      <c r="A361" s="30" t="s">
        <v>1649</v>
      </c>
      <c r="B361" s="30"/>
      <c r="C361" s="31">
        <v>500000</v>
      </c>
      <c r="E361" s="6"/>
      <c r="F361" s="6"/>
      <c r="G361" s="6"/>
      <c r="H361" s="6"/>
      <c r="I361" s="32"/>
      <c r="J361" s="6"/>
      <c r="K361" s="6"/>
      <c r="L361" s="6"/>
      <c r="N361" s="6"/>
      <c r="O361" s="6"/>
      <c r="P361" s="6"/>
      <c r="Q361" s="33" t="s">
        <v>1644</v>
      </c>
      <c r="R361" s="34">
        <f>SUM(R354:R360)</f>
        <v>4499999</v>
      </c>
      <c r="W361" s="6"/>
    </row>
    <row r="363" ht="15">
      <c r="A363" s="32" t="s">
        <v>1665</v>
      </c>
    </row>
    <row r="364" spans="1:30" ht="15">
      <c r="A364" s="5">
        <v>17025</v>
      </c>
      <c r="B364" s="6" t="s">
        <v>1027</v>
      </c>
      <c r="C364" s="6" t="s">
        <v>1632</v>
      </c>
      <c r="D364" s="6" t="s">
        <v>122</v>
      </c>
      <c r="F364" s="5">
        <v>78207</v>
      </c>
      <c r="G364" s="7" t="s">
        <v>123</v>
      </c>
      <c r="H364" s="5">
        <v>9</v>
      </c>
      <c r="I364" s="5" t="s">
        <v>18</v>
      </c>
      <c r="L364" s="5" t="s">
        <v>1545</v>
      </c>
      <c r="M364" s="5" t="s">
        <v>1550</v>
      </c>
      <c r="N364" s="5">
        <v>77</v>
      </c>
      <c r="O364" s="5">
        <v>7</v>
      </c>
      <c r="P364" s="5">
        <v>84</v>
      </c>
      <c r="Q364" s="6" t="s">
        <v>35</v>
      </c>
      <c r="R364" s="9">
        <v>1500000</v>
      </c>
      <c r="S364" s="49" t="s">
        <v>1025</v>
      </c>
      <c r="T364" s="6" t="s">
        <v>1026</v>
      </c>
      <c r="U364" s="6" t="s">
        <v>288</v>
      </c>
      <c r="V364" s="6" t="s">
        <v>289</v>
      </c>
      <c r="W364" s="8">
        <v>117</v>
      </c>
      <c r="X364" s="6" t="s">
        <v>1028</v>
      </c>
      <c r="Y364" s="6" t="s">
        <v>1739</v>
      </c>
      <c r="Z364" s="6">
        <v>29.2</v>
      </c>
      <c r="AA364" s="5">
        <v>5</v>
      </c>
      <c r="AB364" s="5">
        <v>0</v>
      </c>
      <c r="AC364" s="5">
        <v>10</v>
      </c>
      <c r="AD364" s="5">
        <v>4</v>
      </c>
    </row>
    <row r="365" spans="1:30" ht="15">
      <c r="A365" s="5">
        <v>17060</v>
      </c>
      <c r="B365" s="6" t="s">
        <v>1456</v>
      </c>
      <c r="C365" s="6" t="s">
        <v>1627</v>
      </c>
      <c r="D365" s="6" t="s">
        <v>122</v>
      </c>
      <c r="F365" s="5">
        <v>78250</v>
      </c>
      <c r="G365" s="7" t="s">
        <v>123</v>
      </c>
      <c r="H365" s="5">
        <v>9</v>
      </c>
      <c r="I365" s="5" t="s">
        <v>18</v>
      </c>
      <c r="M365" s="5" t="s">
        <v>1550</v>
      </c>
      <c r="N365" s="5">
        <v>120</v>
      </c>
      <c r="O365" s="5">
        <v>0</v>
      </c>
      <c r="P365" s="5">
        <v>120</v>
      </c>
      <c r="Q365" s="6" t="s">
        <v>35</v>
      </c>
      <c r="R365" s="9">
        <v>1500000</v>
      </c>
      <c r="S365" s="49" t="s">
        <v>1288</v>
      </c>
      <c r="T365" s="6" t="s">
        <v>1289</v>
      </c>
      <c r="U365" s="6" t="s">
        <v>1290</v>
      </c>
      <c r="V365" s="6" t="s">
        <v>1291</v>
      </c>
      <c r="W365" s="8">
        <v>125</v>
      </c>
      <c r="X365" s="6" t="s">
        <v>1424</v>
      </c>
      <c r="Y365" s="6" t="s">
        <v>1736</v>
      </c>
      <c r="Z365" s="6">
        <v>7.3</v>
      </c>
      <c r="AA365" s="5">
        <v>0</v>
      </c>
      <c r="AB365" s="5">
        <v>7</v>
      </c>
      <c r="AC365" s="5">
        <v>6</v>
      </c>
      <c r="AD365" s="5">
        <v>0</v>
      </c>
    </row>
    <row r="366" spans="1:30" ht="15">
      <c r="A366" s="5">
        <v>17087</v>
      </c>
      <c r="B366" s="6" t="s">
        <v>1409</v>
      </c>
      <c r="C366" s="6" t="s">
        <v>1723</v>
      </c>
      <c r="D366" s="6" t="s">
        <v>122</v>
      </c>
      <c r="F366" s="5">
        <v>78251</v>
      </c>
      <c r="G366" s="7" t="s">
        <v>123</v>
      </c>
      <c r="H366" s="5">
        <v>9</v>
      </c>
      <c r="I366" s="5" t="s">
        <v>18</v>
      </c>
      <c r="M366" s="5" t="s">
        <v>1550</v>
      </c>
      <c r="N366" s="5">
        <v>180</v>
      </c>
      <c r="O366" s="5">
        <v>0</v>
      </c>
      <c r="P366" s="5">
        <v>180</v>
      </c>
      <c r="Q366" s="6" t="s">
        <v>35</v>
      </c>
      <c r="R366" s="9">
        <v>1500000</v>
      </c>
      <c r="S366" s="49" t="s">
        <v>1288</v>
      </c>
      <c r="T366" s="6" t="s">
        <v>1289</v>
      </c>
      <c r="U366" s="6" t="s">
        <v>1290</v>
      </c>
      <c r="V366" s="6" t="s">
        <v>1291</v>
      </c>
      <c r="W366" s="8">
        <v>125</v>
      </c>
      <c r="X366" s="6" t="s">
        <v>1410</v>
      </c>
      <c r="Y366" s="6" t="s">
        <v>1736</v>
      </c>
      <c r="Z366" s="6">
        <v>7.7</v>
      </c>
      <c r="AA366" s="5">
        <v>0</v>
      </c>
      <c r="AB366" s="5">
        <v>7</v>
      </c>
      <c r="AC366" s="5">
        <v>4</v>
      </c>
      <c r="AD366" s="74">
        <v>0</v>
      </c>
    </row>
    <row r="367" spans="1:30" ht="15">
      <c r="A367" s="5">
        <v>17168</v>
      </c>
      <c r="B367" s="6" t="s">
        <v>1292</v>
      </c>
      <c r="C367" s="6" t="s">
        <v>1606</v>
      </c>
      <c r="D367" s="6" t="s">
        <v>122</v>
      </c>
      <c r="F367" s="5">
        <v>78258</v>
      </c>
      <c r="G367" s="7" t="s">
        <v>123</v>
      </c>
      <c r="H367" s="5">
        <v>9</v>
      </c>
      <c r="I367" s="5" t="s">
        <v>18</v>
      </c>
      <c r="M367" s="5" t="s">
        <v>1550</v>
      </c>
      <c r="N367" s="5">
        <v>160</v>
      </c>
      <c r="O367" s="5">
        <v>0</v>
      </c>
      <c r="P367" s="5">
        <v>160</v>
      </c>
      <c r="Q367" s="6" t="s">
        <v>15</v>
      </c>
      <c r="R367" s="9">
        <v>1500000</v>
      </c>
      <c r="S367" s="49" t="s">
        <v>1288</v>
      </c>
      <c r="T367" s="6" t="s">
        <v>1289</v>
      </c>
      <c r="U367" s="6" t="s">
        <v>1290</v>
      </c>
      <c r="V367" s="6" t="s">
        <v>1291</v>
      </c>
      <c r="W367" s="8">
        <v>125</v>
      </c>
      <c r="X367" s="6" t="s">
        <v>1293</v>
      </c>
      <c r="Y367" s="6" t="s">
        <v>1736</v>
      </c>
      <c r="Z367" s="6">
        <v>3.4</v>
      </c>
      <c r="AA367" s="5">
        <v>0</v>
      </c>
      <c r="AB367" s="5">
        <v>7</v>
      </c>
      <c r="AC367" s="5">
        <v>3</v>
      </c>
      <c r="AD367" s="74">
        <v>0</v>
      </c>
    </row>
    <row r="368" spans="1:30" ht="15">
      <c r="A368" s="5">
        <v>17263</v>
      </c>
      <c r="B368" s="6" t="s">
        <v>898</v>
      </c>
      <c r="C368" s="6" t="s">
        <v>1486</v>
      </c>
      <c r="D368" s="6" t="s">
        <v>122</v>
      </c>
      <c r="F368" s="5">
        <v>78217</v>
      </c>
      <c r="G368" s="7" t="s">
        <v>123</v>
      </c>
      <c r="H368" s="5">
        <v>9</v>
      </c>
      <c r="I368" s="5" t="s">
        <v>18</v>
      </c>
      <c r="L368" s="5" t="s">
        <v>1545</v>
      </c>
      <c r="M368" s="5" t="s">
        <v>1550</v>
      </c>
      <c r="N368" s="5">
        <v>94</v>
      </c>
      <c r="O368" s="5">
        <v>14</v>
      </c>
      <c r="P368" s="5">
        <v>108</v>
      </c>
      <c r="Q368" s="6" t="s">
        <v>35</v>
      </c>
      <c r="R368" s="9">
        <v>1500000</v>
      </c>
      <c r="S368" s="49" t="s">
        <v>894</v>
      </c>
      <c r="T368" s="6" t="s">
        <v>895</v>
      </c>
      <c r="U368" s="6" t="s">
        <v>896</v>
      </c>
      <c r="V368" s="6" t="s">
        <v>897</v>
      </c>
      <c r="W368" s="8">
        <v>124</v>
      </c>
      <c r="X368" s="6" t="s">
        <v>899</v>
      </c>
      <c r="Y368" s="6" t="s">
        <v>1738</v>
      </c>
      <c r="Z368" s="6">
        <v>12.6</v>
      </c>
      <c r="AA368" s="5">
        <v>0</v>
      </c>
      <c r="AB368" s="5">
        <v>7</v>
      </c>
      <c r="AC368" s="5">
        <v>9</v>
      </c>
      <c r="AD368" s="74">
        <v>0</v>
      </c>
    </row>
    <row r="369" spans="1:30" ht="15">
      <c r="A369" s="5">
        <v>17376</v>
      </c>
      <c r="B369" s="6" t="s">
        <v>556</v>
      </c>
      <c r="C369" s="6" t="s">
        <v>1724</v>
      </c>
      <c r="D369" s="6" t="s">
        <v>122</v>
      </c>
      <c r="F369" s="5">
        <v>78250</v>
      </c>
      <c r="G369" s="7" t="s">
        <v>123</v>
      </c>
      <c r="H369" s="5">
        <v>9</v>
      </c>
      <c r="I369" s="5" t="s">
        <v>18</v>
      </c>
      <c r="M369" s="5" t="s">
        <v>1550</v>
      </c>
      <c r="N369" s="5">
        <v>95</v>
      </c>
      <c r="O369" s="5">
        <v>15</v>
      </c>
      <c r="P369" s="5">
        <v>110</v>
      </c>
      <c r="Q369" s="6" t="s">
        <v>35</v>
      </c>
      <c r="R369" s="9">
        <v>1500000</v>
      </c>
      <c r="S369" s="49" t="s">
        <v>264</v>
      </c>
      <c r="T369" s="6" t="s">
        <v>265</v>
      </c>
      <c r="U369" s="6" t="s">
        <v>266</v>
      </c>
      <c r="V369" s="6" t="s">
        <v>267</v>
      </c>
      <c r="W369" s="8">
        <v>124</v>
      </c>
      <c r="X369" s="6" t="s">
        <v>557</v>
      </c>
      <c r="Y369" s="6" t="s">
        <v>1736</v>
      </c>
      <c r="Z369" s="6">
        <v>8.4</v>
      </c>
      <c r="AA369" s="5">
        <v>0</v>
      </c>
      <c r="AB369" s="5">
        <v>7</v>
      </c>
      <c r="AC369" s="5">
        <v>8</v>
      </c>
      <c r="AD369" s="74">
        <v>0</v>
      </c>
    </row>
    <row r="370" spans="1:30" ht="15">
      <c r="A370" s="5">
        <v>17705</v>
      </c>
      <c r="B370" s="6" t="s">
        <v>442</v>
      </c>
      <c r="C370" s="6" t="s">
        <v>1725</v>
      </c>
      <c r="D370" s="6" t="s">
        <v>122</v>
      </c>
      <c r="F370" s="5">
        <v>78245</v>
      </c>
      <c r="G370" s="7" t="s">
        <v>123</v>
      </c>
      <c r="H370" s="5">
        <v>9</v>
      </c>
      <c r="I370" s="5" t="s">
        <v>18</v>
      </c>
      <c r="M370" s="5" t="s">
        <v>1550</v>
      </c>
      <c r="N370" s="5">
        <v>102</v>
      </c>
      <c r="O370" s="5">
        <v>18</v>
      </c>
      <c r="P370" s="5">
        <v>120</v>
      </c>
      <c r="Q370" s="6" t="s">
        <v>15</v>
      </c>
      <c r="R370" s="9">
        <v>1500000</v>
      </c>
      <c r="S370" s="49" t="s">
        <v>264</v>
      </c>
      <c r="T370" s="6" t="s">
        <v>265</v>
      </c>
      <c r="U370" s="6" t="s">
        <v>266</v>
      </c>
      <c r="V370" s="6" t="s">
        <v>267</v>
      </c>
      <c r="W370" s="8">
        <v>124</v>
      </c>
      <c r="X370" s="6" t="s">
        <v>443</v>
      </c>
      <c r="Y370" s="6" t="s">
        <v>1736</v>
      </c>
      <c r="Z370" s="6">
        <v>13.4</v>
      </c>
      <c r="AA370" s="5">
        <v>0</v>
      </c>
      <c r="AB370" s="5">
        <v>7</v>
      </c>
      <c r="AC370" s="5">
        <v>7</v>
      </c>
      <c r="AD370" s="74">
        <v>0</v>
      </c>
    </row>
    <row r="371" spans="1:30" ht="15">
      <c r="A371" s="5">
        <v>17375</v>
      </c>
      <c r="B371" s="6" t="s">
        <v>566</v>
      </c>
      <c r="C371" s="6" t="s">
        <v>1631</v>
      </c>
      <c r="D371" s="6" t="s">
        <v>122</v>
      </c>
      <c r="F371" s="5">
        <v>78254</v>
      </c>
      <c r="G371" s="7" t="s">
        <v>123</v>
      </c>
      <c r="H371" s="5">
        <v>9</v>
      </c>
      <c r="I371" s="5" t="s">
        <v>18</v>
      </c>
      <c r="M371" s="5" t="s">
        <v>1550</v>
      </c>
      <c r="N371" s="5">
        <v>69</v>
      </c>
      <c r="O371" s="5">
        <v>25</v>
      </c>
      <c r="P371" s="5">
        <v>94</v>
      </c>
      <c r="Q371" s="6" t="s">
        <v>35</v>
      </c>
      <c r="R371" s="9">
        <v>1500000</v>
      </c>
      <c r="S371" s="49" t="s">
        <v>264</v>
      </c>
      <c r="T371" s="6" t="s">
        <v>265</v>
      </c>
      <c r="U371" s="6" t="s">
        <v>266</v>
      </c>
      <c r="V371" s="6" t="s">
        <v>267</v>
      </c>
      <c r="W371" s="8">
        <v>124</v>
      </c>
      <c r="X371" s="6" t="s">
        <v>567</v>
      </c>
      <c r="Y371" s="6" t="s">
        <v>1736</v>
      </c>
      <c r="Z371" s="6">
        <v>1.5</v>
      </c>
      <c r="AA371" s="5">
        <v>0</v>
      </c>
      <c r="AB371" s="5">
        <v>7</v>
      </c>
      <c r="AC371" s="5">
        <v>6</v>
      </c>
      <c r="AD371" s="74">
        <v>0</v>
      </c>
    </row>
    <row r="372" spans="1:30" ht="15">
      <c r="A372" s="5">
        <v>17013</v>
      </c>
      <c r="B372" s="6" t="s">
        <v>1034</v>
      </c>
      <c r="C372" s="6" t="s">
        <v>1035</v>
      </c>
      <c r="D372" s="6" t="s">
        <v>122</v>
      </c>
      <c r="F372" s="5">
        <v>78204</v>
      </c>
      <c r="G372" s="7" t="s">
        <v>123</v>
      </c>
      <c r="H372" s="5">
        <v>9</v>
      </c>
      <c r="I372" s="5" t="s">
        <v>18</v>
      </c>
      <c r="L372" s="5" t="s">
        <v>1545</v>
      </c>
      <c r="M372" s="5" t="s">
        <v>1550</v>
      </c>
      <c r="N372" s="5">
        <v>78</v>
      </c>
      <c r="O372" s="5">
        <v>6</v>
      </c>
      <c r="P372" s="5">
        <v>84</v>
      </c>
      <c r="Q372" s="6" t="s">
        <v>35</v>
      </c>
      <c r="R372" s="9">
        <v>1500000</v>
      </c>
      <c r="S372" s="49" t="s">
        <v>1025</v>
      </c>
      <c r="T372" s="6" t="s">
        <v>1026</v>
      </c>
      <c r="U372" s="6" t="s">
        <v>288</v>
      </c>
      <c r="V372" s="6" t="s">
        <v>289</v>
      </c>
      <c r="W372" s="8">
        <v>124</v>
      </c>
      <c r="X372" s="6" t="s">
        <v>1036</v>
      </c>
      <c r="Y372" s="6" t="s">
        <v>1738</v>
      </c>
      <c r="Z372" s="6">
        <v>14.8</v>
      </c>
      <c r="AA372" s="5">
        <v>5</v>
      </c>
      <c r="AB372" s="5">
        <v>7</v>
      </c>
      <c r="AC372" s="5">
        <v>6</v>
      </c>
      <c r="AD372" s="74">
        <v>0</v>
      </c>
    </row>
    <row r="373" spans="1:30" ht="15">
      <c r="A373" s="5">
        <v>17311</v>
      </c>
      <c r="B373" s="6" t="s">
        <v>743</v>
      </c>
      <c r="C373" s="6" t="s">
        <v>744</v>
      </c>
      <c r="D373" s="6" t="s">
        <v>122</v>
      </c>
      <c r="F373" s="5">
        <v>78216</v>
      </c>
      <c r="G373" s="7" t="s">
        <v>123</v>
      </c>
      <c r="H373" s="5">
        <v>9</v>
      </c>
      <c r="I373" s="5" t="s">
        <v>18</v>
      </c>
      <c r="M373" s="5" t="s">
        <v>1550</v>
      </c>
      <c r="N373" s="5">
        <v>100</v>
      </c>
      <c r="O373" s="5">
        <v>15</v>
      </c>
      <c r="P373" s="5">
        <v>115</v>
      </c>
      <c r="Q373" s="6" t="s">
        <v>35</v>
      </c>
      <c r="R373" s="9">
        <v>1500000</v>
      </c>
      <c r="S373" s="49" t="s">
        <v>69</v>
      </c>
      <c r="T373" s="6" t="s">
        <v>639</v>
      </c>
      <c r="U373" s="6" t="s">
        <v>562</v>
      </c>
      <c r="V373" s="6" t="s">
        <v>563</v>
      </c>
      <c r="W373" s="8">
        <v>124</v>
      </c>
      <c r="X373" s="6" t="s">
        <v>745</v>
      </c>
      <c r="Y373" s="6" t="s">
        <v>1737</v>
      </c>
      <c r="Z373" s="6">
        <v>16.1</v>
      </c>
      <c r="AA373" s="5">
        <v>0</v>
      </c>
      <c r="AB373" s="5">
        <v>7</v>
      </c>
      <c r="AC373" s="5">
        <v>1</v>
      </c>
      <c r="AD373" s="74">
        <v>0</v>
      </c>
    </row>
    <row r="374" spans="1:30" ht="15">
      <c r="A374" s="5">
        <v>17192</v>
      </c>
      <c r="B374" s="6" t="s">
        <v>492</v>
      </c>
      <c r="C374" s="6" t="s">
        <v>493</v>
      </c>
      <c r="D374" s="6" t="s">
        <v>122</v>
      </c>
      <c r="F374" s="5">
        <v>78245</v>
      </c>
      <c r="G374" s="7" t="s">
        <v>123</v>
      </c>
      <c r="H374" s="5">
        <v>9</v>
      </c>
      <c r="I374" s="5" t="s">
        <v>18</v>
      </c>
      <c r="M374" s="5" t="s">
        <v>1550</v>
      </c>
      <c r="N374" s="5">
        <v>102</v>
      </c>
      <c r="O374" s="5">
        <v>30</v>
      </c>
      <c r="P374" s="5">
        <v>132</v>
      </c>
      <c r="Q374" s="6" t="s">
        <v>35</v>
      </c>
      <c r="R374" s="9">
        <v>1500000</v>
      </c>
      <c r="S374" s="49" t="s">
        <v>490</v>
      </c>
      <c r="T374" s="6" t="s">
        <v>491</v>
      </c>
      <c r="U374" s="6" t="s">
        <v>485</v>
      </c>
      <c r="V374" s="6" t="s">
        <v>486</v>
      </c>
      <c r="W374" s="8">
        <v>123</v>
      </c>
      <c r="X374" s="6" t="s">
        <v>494</v>
      </c>
      <c r="Y374" s="6" t="s">
        <v>1736</v>
      </c>
      <c r="Z374" s="6">
        <v>6.2</v>
      </c>
      <c r="AA374" s="5">
        <v>0</v>
      </c>
      <c r="AB374" s="5">
        <v>7</v>
      </c>
      <c r="AC374" s="5">
        <v>13</v>
      </c>
      <c r="AD374" s="74">
        <v>0</v>
      </c>
    </row>
    <row r="375" spans="1:30" ht="15">
      <c r="A375" s="5">
        <v>17077</v>
      </c>
      <c r="B375" s="6" t="s">
        <v>1415</v>
      </c>
      <c r="C375" s="6" t="s">
        <v>1628</v>
      </c>
      <c r="D375" s="6" t="s">
        <v>122</v>
      </c>
      <c r="F375" s="5">
        <v>78259</v>
      </c>
      <c r="G375" s="7" t="s">
        <v>123</v>
      </c>
      <c r="H375" s="5">
        <v>9</v>
      </c>
      <c r="I375" s="5" t="s">
        <v>18</v>
      </c>
      <c r="M375" s="5" t="s">
        <v>1550</v>
      </c>
      <c r="N375" s="5">
        <v>160</v>
      </c>
      <c r="O375" s="5">
        <v>0</v>
      </c>
      <c r="P375" s="5">
        <v>160</v>
      </c>
      <c r="Q375" s="6" t="s">
        <v>15</v>
      </c>
      <c r="R375" s="9">
        <v>1500000</v>
      </c>
      <c r="S375" s="49" t="s">
        <v>1288</v>
      </c>
      <c r="T375" s="6" t="s">
        <v>1289</v>
      </c>
      <c r="U375" s="6" t="s">
        <v>1290</v>
      </c>
      <c r="V375" s="6" t="s">
        <v>1291</v>
      </c>
      <c r="W375" s="8">
        <v>123</v>
      </c>
      <c r="X375" s="7">
        <v>48029121903</v>
      </c>
      <c r="Y375" s="6" t="s">
        <v>1736</v>
      </c>
      <c r="Z375" s="6">
        <v>1.7</v>
      </c>
      <c r="AA375" s="5">
        <v>0</v>
      </c>
      <c r="AB375" s="5">
        <v>7</v>
      </c>
      <c r="AC375" s="5">
        <v>3</v>
      </c>
      <c r="AD375" s="74">
        <v>0</v>
      </c>
    </row>
    <row r="376" spans="1:30" ht="15">
      <c r="A376" s="5">
        <v>17083</v>
      </c>
      <c r="B376" s="6" t="s">
        <v>1458</v>
      </c>
      <c r="C376" s="6" t="s">
        <v>1629</v>
      </c>
      <c r="D376" s="6" t="s">
        <v>1413</v>
      </c>
      <c r="F376" s="5">
        <v>78108</v>
      </c>
      <c r="G376" s="7" t="s">
        <v>446</v>
      </c>
      <c r="H376" s="5">
        <v>9</v>
      </c>
      <c r="I376" s="5" t="s">
        <v>18</v>
      </c>
      <c r="M376" s="5" t="s">
        <v>1550</v>
      </c>
      <c r="N376" s="5">
        <v>180</v>
      </c>
      <c r="O376" s="5">
        <v>0</v>
      </c>
      <c r="P376" s="5">
        <v>180</v>
      </c>
      <c r="Q376" s="6" t="s">
        <v>35</v>
      </c>
      <c r="R376" s="9">
        <v>1500000</v>
      </c>
      <c r="S376" s="49" t="s">
        <v>1288</v>
      </c>
      <c r="T376" s="6" t="s">
        <v>1289</v>
      </c>
      <c r="U376" s="6" t="s">
        <v>1290</v>
      </c>
      <c r="V376" s="6" t="s">
        <v>1291</v>
      </c>
      <c r="W376" s="8">
        <v>122</v>
      </c>
      <c r="X376" s="6" t="s">
        <v>1414</v>
      </c>
      <c r="Y376" s="6" t="s">
        <v>1736</v>
      </c>
      <c r="Z376" s="6">
        <v>1.9</v>
      </c>
      <c r="AA376" s="5">
        <v>0</v>
      </c>
      <c r="AB376" s="5">
        <v>7</v>
      </c>
      <c r="AC376" s="5">
        <v>5</v>
      </c>
      <c r="AD376" s="74">
        <v>0</v>
      </c>
    </row>
    <row r="377" spans="1:30" ht="15">
      <c r="A377" s="5">
        <v>17072</v>
      </c>
      <c r="B377" s="6" t="s">
        <v>1418</v>
      </c>
      <c r="C377" s="6" t="s">
        <v>1457</v>
      </c>
      <c r="D377" s="6" t="s">
        <v>1419</v>
      </c>
      <c r="F377" s="5">
        <v>78023</v>
      </c>
      <c r="G377" s="7" t="s">
        <v>123</v>
      </c>
      <c r="H377" s="5">
        <v>9</v>
      </c>
      <c r="I377" s="5" t="s">
        <v>18</v>
      </c>
      <c r="M377" s="5" t="s">
        <v>1550</v>
      </c>
      <c r="N377" s="5">
        <v>160</v>
      </c>
      <c r="O377" s="5">
        <v>0</v>
      </c>
      <c r="P377" s="5">
        <v>160</v>
      </c>
      <c r="Q377" s="6" t="s">
        <v>15</v>
      </c>
      <c r="R377" s="9">
        <v>1500000</v>
      </c>
      <c r="S377" s="49" t="s">
        <v>1288</v>
      </c>
      <c r="T377" s="6" t="s">
        <v>1289</v>
      </c>
      <c r="U377" s="6" t="s">
        <v>1290</v>
      </c>
      <c r="V377" s="6" t="s">
        <v>1291</v>
      </c>
      <c r="W377" s="8">
        <v>122</v>
      </c>
      <c r="X377" s="6" t="s">
        <v>1420</v>
      </c>
      <c r="Y377" s="6" t="s">
        <v>1736</v>
      </c>
      <c r="Z377" s="6">
        <v>2.1</v>
      </c>
      <c r="AA377" s="5">
        <v>0</v>
      </c>
      <c r="AB377" s="5">
        <v>7</v>
      </c>
      <c r="AC377" s="5">
        <v>5</v>
      </c>
      <c r="AD377" s="74">
        <v>0</v>
      </c>
    </row>
    <row r="378" spans="1:30" ht="15">
      <c r="A378" s="5">
        <v>17326</v>
      </c>
      <c r="B378" s="6" t="s">
        <v>444</v>
      </c>
      <c r="C378" s="6" t="s">
        <v>1630</v>
      </c>
      <c r="D378" s="6" t="s">
        <v>445</v>
      </c>
      <c r="F378" s="5">
        <v>78154</v>
      </c>
      <c r="G378" s="7" t="s">
        <v>446</v>
      </c>
      <c r="H378" s="5">
        <v>9</v>
      </c>
      <c r="I378" s="5" t="s">
        <v>18</v>
      </c>
      <c r="M378" s="5" t="s">
        <v>1550</v>
      </c>
      <c r="N378" s="5">
        <v>100</v>
      </c>
      <c r="O378" s="5">
        <v>0</v>
      </c>
      <c r="P378" s="5">
        <v>100</v>
      </c>
      <c r="Q378" s="6" t="s">
        <v>15</v>
      </c>
      <c r="R378" s="9">
        <v>1500000</v>
      </c>
      <c r="S378" s="49" t="s">
        <v>7</v>
      </c>
      <c r="T378" s="6" t="s">
        <v>8</v>
      </c>
      <c r="U378" s="6" t="s">
        <v>10</v>
      </c>
      <c r="V378" s="6" t="s">
        <v>11</v>
      </c>
      <c r="W378" s="8">
        <v>122</v>
      </c>
      <c r="X378" s="6" t="s">
        <v>447</v>
      </c>
      <c r="Y378" s="6" t="s">
        <v>1736</v>
      </c>
      <c r="Z378" s="6">
        <v>5.6</v>
      </c>
      <c r="AA378" s="5">
        <v>0</v>
      </c>
      <c r="AB378" s="5">
        <v>7</v>
      </c>
      <c r="AC378" s="5">
        <v>5</v>
      </c>
      <c r="AD378" s="74">
        <v>0</v>
      </c>
    </row>
    <row r="379" spans="1:30" ht="15">
      <c r="A379" s="5">
        <v>17142</v>
      </c>
      <c r="B379" s="6" t="s">
        <v>1333</v>
      </c>
      <c r="C379" s="6" t="s">
        <v>1462</v>
      </c>
      <c r="D379" s="6" t="s">
        <v>1334</v>
      </c>
      <c r="F379" s="5">
        <v>78109</v>
      </c>
      <c r="G379" s="7" t="s">
        <v>123</v>
      </c>
      <c r="H379" s="5">
        <v>9</v>
      </c>
      <c r="I379" s="5" t="s">
        <v>18</v>
      </c>
      <c r="M379" s="5" t="s">
        <v>1550</v>
      </c>
      <c r="N379" s="5">
        <v>104</v>
      </c>
      <c r="O379" s="5">
        <v>30</v>
      </c>
      <c r="P379" s="5">
        <v>134</v>
      </c>
      <c r="Q379" s="6" t="s">
        <v>15</v>
      </c>
      <c r="R379" s="9">
        <v>1500000</v>
      </c>
      <c r="S379" s="49" t="s">
        <v>388</v>
      </c>
      <c r="T379" s="6" t="s">
        <v>798</v>
      </c>
      <c r="U379" s="6" t="s">
        <v>632</v>
      </c>
      <c r="V379" s="6" t="s">
        <v>633</v>
      </c>
      <c r="W379" s="8">
        <v>122</v>
      </c>
      <c r="X379" s="6" t="s">
        <v>1335</v>
      </c>
      <c r="Y379" s="6" t="s">
        <v>1738</v>
      </c>
      <c r="Z379" s="6">
        <v>8</v>
      </c>
      <c r="AA379" s="5">
        <v>0</v>
      </c>
      <c r="AB379" s="5">
        <v>7</v>
      </c>
      <c r="AC379" s="5">
        <v>5</v>
      </c>
      <c r="AD379" s="74">
        <v>0</v>
      </c>
    </row>
    <row r="380" spans="1:30" ht="15">
      <c r="A380" s="5">
        <v>17234</v>
      </c>
      <c r="B380" s="6" t="s">
        <v>768</v>
      </c>
      <c r="C380" s="6" t="s">
        <v>1468</v>
      </c>
      <c r="D380" s="6" t="s">
        <v>250</v>
      </c>
      <c r="F380" s="5">
        <v>78130</v>
      </c>
      <c r="G380" s="7" t="s">
        <v>248</v>
      </c>
      <c r="H380" s="5">
        <v>9</v>
      </c>
      <c r="I380" s="5" t="s">
        <v>18</v>
      </c>
      <c r="M380" s="5" t="s">
        <v>1550</v>
      </c>
      <c r="N380" s="5">
        <v>108</v>
      </c>
      <c r="O380" s="5">
        <v>20</v>
      </c>
      <c r="P380" s="5">
        <v>128</v>
      </c>
      <c r="Q380" s="6" t="s">
        <v>35</v>
      </c>
      <c r="R380" s="9">
        <v>1500000</v>
      </c>
      <c r="S380" s="49" t="s">
        <v>7</v>
      </c>
      <c r="T380" s="6" t="s">
        <v>8</v>
      </c>
      <c r="U380" s="6" t="s">
        <v>10</v>
      </c>
      <c r="V380" s="6" t="s">
        <v>11</v>
      </c>
      <c r="W380" s="8">
        <v>122</v>
      </c>
      <c r="X380" s="6" t="s">
        <v>769</v>
      </c>
      <c r="Y380" s="6" t="s">
        <v>1738</v>
      </c>
      <c r="Z380" s="6">
        <v>19.7</v>
      </c>
      <c r="AA380" s="5">
        <v>0</v>
      </c>
      <c r="AB380" s="5">
        <v>7</v>
      </c>
      <c r="AC380" s="5">
        <v>5</v>
      </c>
      <c r="AD380" s="74">
        <v>0</v>
      </c>
    </row>
    <row r="381" spans="1:30" ht="15">
      <c r="A381" s="5">
        <v>17369</v>
      </c>
      <c r="B381" s="6" t="s">
        <v>120</v>
      </c>
      <c r="C381" s="6" t="s">
        <v>121</v>
      </c>
      <c r="D381" s="6" t="s">
        <v>122</v>
      </c>
      <c r="F381" s="5">
        <v>78258</v>
      </c>
      <c r="G381" s="7" t="s">
        <v>123</v>
      </c>
      <c r="H381" s="5">
        <v>9</v>
      </c>
      <c r="I381" s="5" t="s">
        <v>18</v>
      </c>
      <c r="M381" s="5" t="s">
        <v>1550</v>
      </c>
      <c r="N381" s="5">
        <v>120</v>
      </c>
      <c r="O381" s="5">
        <v>0</v>
      </c>
      <c r="P381" s="5">
        <v>120</v>
      </c>
      <c r="Q381" s="6" t="s">
        <v>15</v>
      </c>
      <c r="R381" s="9">
        <v>1500000</v>
      </c>
      <c r="S381" s="49" t="s">
        <v>79</v>
      </c>
      <c r="T381" s="6" t="s">
        <v>80</v>
      </c>
      <c r="U381" s="6" t="s">
        <v>98</v>
      </c>
      <c r="V381" s="6" t="s">
        <v>99</v>
      </c>
      <c r="W381" s="8">
        <v>122</v>
      </c>
      <c r="X381" s="6" t="s">
        <v>124</v>
      </c>
      <c r="Y381" s="6" t="s">
        <v>1736</v>
      </c>
      <c r="Z381" s="6">
        <v>3.7</v>
      </c>
      <c r="AA381" s="5">
        <v>0</v>
      </c>
      <c r="AB381" s="5">
        <v>7</v>
      </c>
      <c r="AC381" s="5">
        <v>4</v>
      </c>
      <c r="AD381" s="74">
        <v>0</v>
      </c>
    </row>
    <row r="382" spans="1:30" ht="15">
      <c r="A382" s="5">
        <v>17026</v>
      </c>
      <c r="B382" s="6" t="s">
        <v>1029</v>
      </c>
      <c r="C382" s="6" t="s">
        <v>1478</v>
      </c>
      <c r="D382" s="6" t="s">
        <v>122</v>
      </c>
      <c r="F382" s="5">
        <v>78254</v>
      </c>
      <c r="G382" s="7" t="s">
        <v>123</v>
      </c>
      <c r="H382" s="5">
        <v>9</v>
      </c>
      <c r="I382" s="5" t="s">
        <v>18</v>
      </c>
      <c r="L382" s="5" t="s">
        <v>1545</v>
      </c>
      <c r="M382" s="5" t="s">
        <v>1550</v>
      </c>
      <c r="N382" s="5">
        <v>79</v>
      </c>
      <c r="O382" s="5">
        <v>9</v>
      </c>
      <c r="P382" s="5">
        <v>88</v>
      </c>
      <c r="Q382" s="6" t="s">
        <v>35</v>
      </c>
      <c r="R382" s="9">
        <v>1500000</v>
      </c>
      <c r="S382" s="49" t="s">
        <v>1025</v>
      </c>
      <c r="T382" s="6" t="s">
        <v>1026</v>
      </c>
      <c r="U382" s="6" t="s">
        <v>288</v>
      </c>
      <c r="V382" s="6" t="s">
        <v>289</v>
      </c>
      <c r="W382" s="8">
        <v>122</v>
      </c>
      <c r="X382" s="6" t="s">
        <v>614</v>
      </c>
      <c r="Y382" s="6" t="s">
        <v>1736</v>
      </c>
      <c r="Z382" s="6">
        <v>13.2</v>
      </c>
      <c r="AA382" s="5">
        <v>0</v>
      </c>
      <c r="AB382" s="5">
        <v>7</v>
      </c>
      <c r="AC382" s="5">
        <v>4</v>
      </c>
      <c r="AD382" s="74">
        <v>0</v>
      </c>
    </row>
    <row r="383" spans="1:30" ht="15">
      <c r="A383" s="5">
        <v>17286</v>
      </c>
      <c r="B383" s="6" t="s">
        <v>791</v>
      </c>
      <c r="C383" s="6" t="s">
        <v>792</v>
      </c>
      <c r="D383" s="6" t="s">
        <v>250</v>
      </c>
      <c r="F383" s="5">
        <v>78130</v>
      </c>
      <c r="G383" s="7" t="s">
        <v>248</v>
      </c>
      <c r="H383" s="5">
        <v>9</v>
      </c>
      <c r="I383" s="5" t="s">
        <v>18</v>
      </c>
      <c r="M383" s="5" t="s">
        <v>1550</v>
      </c>
      <c r="N383" s="5">
        <v>90</v>
      </c>
      <c r="O383" s="5">
        <v>6</v>
      </c>
      <c r="P383" s="5">
        <v>96</v>
      </c>
      <c r="Q383" s="6" t="s">
        <v>35</v>
      </c>
      <c r="R383" s="9">
        <v>1350000</v>
      </c>
      <c r="S383" s="49" t="s">
        <v>75</v>
      </c>
      <c r="T383" s="6" t="s">
        <v>76</v>
      </c>
      <c r="U383" s="6" t="s">
        <v>78</v>
      </c>
      <c r="V383" s="6" t="s">
        <v>76</v>
      </c>
      <c r="W383" s="8">
        <v>122</v>
      </c>
      <c r="X383" s="6" t="s">
        <v>793</v>
      </c>
      <c r="Y383" s="6" t="s">
        <v>1737</v>
      </c>
      <c r="Z383" s="6">
        <v>17.7</v>
      </c>
      <c r="AA383" s="5">
        <v>0</v>
      </c>
      <c r="AB383" s="5">
        <v>7</v>
      </c>
      <c r="AC383" s="5">
        <v>2</v>
      </c>
      <c r="AD383" s="74">
        <v>0</v>
      </c>
    </row>
    <row r="384" spans="1:30" ht="15">
      <c r="A384" s="5">
        <v>17356</v>
      </c>
      <c r="B384" s="6" t="s">
        <v>612</v>
      </c>
      <c r="C384" s="6" t="s">
        <v>613</v>
      </c>
      <c r="D384" s="6" t="s">
        <v>122</v>
      </c>
      <c r="F384" s="5">
        <v>78254</v>
      </c>
      <c r="G384" s="7" t="s">
        <v>123</v>
      </c>
      <c r="H384" s="5">
        <v>9</v>
      </c>
      <c r="I384" s="5" t="s">
        <v>18</v>
      </c>
      <c r="M384" s="5" t="s">
        <v>1550</v>
      </c>
      <c r="N384" s="5">
        <v>160</v>
      </c>
      <c r="O384" s="5">
        <v>0</v>
      </c>
      <c r="P384" s="5">
        <v>160</v>
      </c>
      <c r="Q384" s="6" t="s">
        <v>35</v>
      </c>
      <c r="R384" s="9">
        <v>1500000</v>
      </c>
      <c r="S384" s="49" t="s">
        <v>575</v>
      </c>
      <c r="T384" s="6" t="s">
        <v>576</v>
      </c>
      <c r="U384" s="6" t="s">
        <v>577</v>
      </c>
      <c r="V384" s="6" t="s">
        <v>578</v>
      </c>
      <c r="W384" s="8">
        <v>122</v>
      </c>
      <c r="X384" s="6" t="s">
        <v>614</v>
      </c>
      <c r="Y384" s="6" t="s">
        <v>1736</v>
      </c>
      <c r="Z384" s="6">
        <v>13.2</v>
      </c>
      <c r="AA384" s="5">
        <v>0</v>
      </c>
      <c r="AB384" s="5">
        <v>7</v>
      </c>
      <c r="AC384" s="5">
        <v>1</v>
      </c>
      <c r="AD384" s="74">
        <v>0</v>
      </c>
    </row>
    <row r="385" spans="1:30" ht="15">
      <c r="A385" s="5">
        <v>17310</v>
      </c>
      <c r="B385" s="6" t="s">
        <v>748</v>
      </c>
      <c r="C385" s="6" t="s">
        <v>749</v>
      </c>
      <c r="D385" s="6" t="s">
        <v>122</v>
      </c>
      <c r="F385" s="5">
        <v>78249</v>
      </c>
      <c r="G385" s="7" t="s">
        <v>123</v>
      </c>
      <c r="H385" s="5">
        <v>9</v>
      </c>
      <c r="I385" s="5" t="s">
        <v>18</v>
      </c>
      <c r="M385" s="5" t="s">
        <v>1550</v>
      </c>
      <c r="N385" s="5">
        <v>110</v>
      </c>
      <c r="O385" s="5">
        <v>15</v>
      </c>
      <c r="P385" s="5">
        <v>125</v>
      </c>
      <c r="Q385" s="6" t="s">
        <v>35</v>
      </c>
      <c r="R385" s="9">
        <v>1500000</v>
      </c>
      <c r="S385" s="49" t="s">
        <v>746</v>
      </c>
      <c r="T385" s="6" t="s">
        <v>747</v>
      </c>
      <c r="U385" s="6" t="s">
        <v>562</v>
      </c>
      <c r="V385" s="6" t="s">
        <v>563</v>
      </c>
      <c r="W385" s="8">
        <v>122</v>
      </c>
      <c r="X385" s="6" t="s">
        <v>750</v>
      </c>
      <c r="Y385" s="6" t="s">
        <v>1736</v>
      </c>
      <c r="Z385" s="6">
        <v>15.9</v>
      </c>
      <c r="AA385" s="5">
        <v>0</v>
      </c>
      <c r="AB385" s="5">
        <v>7</v>
      </c>
      <c r="AC385" s="5">
        <v>1</v>
      </c>
      <c r="AD385" s="74">
        <v>0</v>
      </c>
    </row>
    <row r="386" spans="1:30" ht="15">
      <c r="A386" s="5">
        <v>17164</v>
      </c>
      <c r="B386" s="6" t="s">
        <v>1204</v>
      </c>
      <c r="C386" s="6" t="s">
        <v>1205</v>
      </c>
      <c r="D386" s="6" t="s">
        <v>122</v>
      </c>
      <c r="F386" s="5">
        <v>78247</v>
      </c>
      <c r="G386" s="7" t="s">
        <v>123</v>
      </c>
      <c r="H386" s="5">
        <v>9</v>
      </c>
      <c r="I386" s="5" t="s">
        <v>18</v>
      </c>
      <c r="M386" s="5" t="s">
        <v>1550</v>
      </c>
      <c r="N386" s="5">
        <v>71</v>
      </c>
      <c r="O386" s="5">
        <v>19</v>
      </c>
      <c r="P386" s="5">
        <v>90</v>
      </c>
      <c r="Q386" s="6" t="s">
        <v>45</v>
      </c>
      <c r="R386" s="9">
        <v>1200000</v>
      </c>
      <c r="S386" s="49" t="s">
        <v>1201</v>
      </c>
      <c r="T386" s="6" t="s">
        <v>1202</v>
      </c>
      <c r="U386" s="6" t="s">
        <v>1203</v>
      </c>
      <c r="V386" s="6" t="s">
        <v>51</v>
      </c>
      <c r="W386" s="8">
        <v>121</v>
      </c>
      <c r="X386" s="6" t="s">
        <v>1206</v>
      </c>
      <c r="Y386" s="6" t="s">
        <v>1738</v>
      </c>
      <c r="Z386" s="6">
        <v>2.4</v>
      </c>
      <c r="AA386" s="5">
        <v>0</v>
      </c>
      <c r="AB386" s="5">
        <v>7</v>
      </c>
      <c r="AC386" s="5">
        <v>6</v>
      </c>
      <c r="AD386" s="74">
        <v>0</v>
      </c>
    </row>
    <row r="387" spans="1:30" ht="15">
      <c r="A387" s="5">
        <v>17163</v>
      </c>
      <c r="B387" s="6" t="s">
        <v>1208</v>
      </c>
      <c r="C387" s="6" t="s">
        <v>1209</v>
      </c>
      <c r="D387" s="6" t="s">
        <v>122</v>
      </c>
      <c r="F387" s="5">
        <v>78251</v>
      </c>
      <c r="G387" s="7" t="s">
        <v>123</v>
      </c>
      <c r="H387" s="5">
        <v>9</v>
      </c>
      <c r="I387" s="5" t="s">
        <v>18</v>
      </c>
      <c r="M387" s="5" t="s">
        <v>1550</v>
      </c>
      <c r="N387" s="5">
        <v>71</v>
      </c>
      <c r="O387" s="5">
        <v>19</v>
      </c>
      <c r="P387" s="5">
        <v>90</v>
      </c>
      <c r="Q387" s="6" t="s">
        <v>45</v>
      </c>
      <c r="R387" s="9">
        <v>1200000</v>
      </c>
      <c r="S387" s="49" t="s">
        <v>1201</v>
      </c>
      <c r="T387" s="6" t="s">
        <v>1202</v>
      </c>
      <c r="U387" s="6" t="s">
        <v>1203</v>
      </c>
      <c r="V387" s="6" t="s">
        <v>51</v>
      </c>
      <c r="W387" s="8">
        <v>121</v>
      </c>
      <c r="X387" s="6" t="s">
        <v>594</v>
      </c>
      <c r="Y387" s="6" t="s">
        <v>1738</v>
      </c>
      <c r="Z387" s="6">
        <v>3.2</v>
      </c>
      <c r="AA387" s="5">
        <v>0</v>
      </c>
      <c r="AB387" s="5">
        <v>7</v>
      </c>
      <c r="AC387" s="5">
        <v>5</v>
      </c>
      <c r="AD387" s="74">
        <v>0</v>
      </c>
    </row>
    <row r="388" spans="1:30" ht="15">
      <c r="A388" s="5">
        <v>17049</v>
      </c>
      <c r="B388" s="6" t="s">
        <v>372</v>
      </c>
      <c r="C388" s="6" t="s">
        <v>373</v>
      </c>
      <c r="D388" s="6" t="s">
        <v>250</v>
      </c>
      <c r="F388" s="5">
        <v>78130</v>
      </c>
      <c r="G388" s="7" t="s">
        <v>248</v>
      </c>
      <c r="H388" s="5">
        <v>9</v>
      </c>
      <c r="I388" s="5" t="s">
        <v>18</v>
      </c>
      <c r="M388" s="5" t="s">
        <v>1550</v>
      </c>
      <c r="N388" s="5">
        <v>96</v>
      </c>
      <c r="O388" s="5">
        <v>24</v>
      </c>
      <c r="P388" s="5">
        <v>120</v>
      </c>
      <c r="Q388" s="6" t="s">
        <v>15</v>
      </c>
      <c r="R388" s="9">
        <v>1500000</v>
      </c>
      <c r="S388" s="49" t="s">
        <v>358</v>
      </c>
      <c r="T388" s="6" t="s">
        <v>359</v>
      </c>
      <c r="U388" s="6" t="s">
        <v>361</v>
      </c>
      <c r="V388" s="6" t="s">
        <v>362</v>
      </c>
      <c r="W388" s="8">
        <v>121</v>
      </c>
      <c r="X388" s="6" t="s">
        <v>374</v>
      </c>
      <c r="Y388" s="6" t="s">
        <v>1738</v>
      </c>
      <c r="Z388" s="6">
        <v>17.3</v>
      </c>
      <c r="AA388" s="5">
        <v>0</v>
      </c>
      <c r="AB388" s="5">
        <v>7</v>
      </c>
      <c r="AC388" s="5">
        <v>5</v>
      </c>
      <c r="AD388" s="74">
        <v>0</v>
      </c>
    </row>
    <row r="389" spans="1:30" ht="15">
      <c r="A389" s="5">
        <v>17068</v>
      </c>
      <c r="B389" s="6" t="s">
        <v>1421</v>
      </c>
      <c r="C389" s="6" t="s">
        <v>1422</v>
      </c>
      <c r="D389" s="6" t="s">
        <v>445</v>
      </c>
      <c r="F389" s="5">
        <v>78154</v>
      </c>
      <c r="G389" s="7" t="s">
        <v>446</v>
      </c>
      <c r="H389" s="5">
        <v>9</v>
      </c>
      <c r="I389" s="5" t="s">
        <v>18</v>
      </c>
      <c r="M389" s="5" t="s">
        <v>1550</v>
      </c>
      <c r="N389" s="5">
        <v>180</v>
      </c>
      <c r="O389" s="5">
        <v>0</v>
      </c>
      <c r="P389" s="5">
        <v>180</v>
      </c>
      <c r="Q389" s="6" t="s">
        <v>35</v>
      </c>
      <c r="R389" s="9">
        <v>1500000</v>
      </c>
      <c r="S389" s="49" t="s">
        <v>1288</v>
      </c>
      <c r="T389" s="6" t="s">
        <v>1289</v>
      </c>
      <c r="U389" s="6" t="s">
        <v>1290</v>
      </c>
      <c r="V389" s="6" t="s">
        <v>1291</v>
      </c>
      <c r="W389" s="8">
        <v>120</v>
      </c>
      <c r="X389" s="6" t="s">
        <v>1423</v>
      </c>
      <c r="Y389" s="6" t="s">
        <v>1736</v>
      </c>
      <c r="Z389" s="6">
        <v>7.8</v>
      </c>
      <c r="AA389" s="5">
        <v>0</v>
      </c>
      <c r="AB389" s="5">
        <v>7</v>
      </c>
      <c r="AC389" s="5">
        <v>5</v>
      </c>
      <c r="AD389" s="74">
        <v>0</v>
      </c>
    </row>
    <row r="390" spans="1:30" ht="15">
      <c r="A390" s="5">
        <v>17008</v>
      </c>
      <c r="B390" s="6" t="s">
        <v>1065</v>
      </c>
      <c r="C390" s="6" t="s">
        <v>1066</v>
      </c>
      <c r="D390" s="6" t="s">
        <v>122</v>
      </c>
      <c r="F390" s="5">
        <v>78202</v>
      </c>
      <c r="G390" s="7" t="s">
        <v>123</v>
      </c>
      <c r="H390" s="5">
        <v>9</v>
      </c>
      <c r="I390" s="5" t="s">
        <v>18</v>
      </c>
      <c r="L390" s="5" t="s">
        <v>1545</v>
      </c>
      <c r="M390" s="5" t="s">
        <v>1550</v>
      </c>
      <c r="N390" s="5">
        <v>95</v>
      </c>
      <c r="O390" s="5">
        <v>24</v>
      </c>
      <c r="P390" s="5">
        <v>119</v>
      </c>
      <c r="Q390" s="6" t="s">
        <v>35</v>
      </c>
      <c r="R390" s="9">
        <v>1500000</v>
      </c>
      <c r="S390" s="49" t="s">
        <v>1061</v>
      </c>
      <c r="T390" s="6" t="s">
        <v>1062</v>
      </c>
      <c r="U390" s="6" t="s">
        <v>1063</v>
      </c>
      <c r="V390" s="6" t="s">
        <v>1064</v>
      </c>
      <c r="W390" s="8">
        <v>114</v>
      </c>
      <c r="X390" s="6" t="s">
        <v>1067</v>
      </c>
      <c r="Y390" s="6" t="s">
        <v>1739</v>
      </c>
      <c r="Z390" s="6">
        <v>49</v>
      </c>
      <c r="AA390" s="5">
        <v>5</v>
      </c>
      <c r="AB390" s="5">
        <v>0</v>
      </c>
      <c r="AC390" s="5">
        <v>9</v>
      </c>
      <c r="AD390" s="5">
        <v>7</v>
      </c>
    </row>
    <row r="391" spans="1:30" ht="15">
      <c r="A391" s="5">
        <v>17354</v>
      </c>
      <c r="B391" s="6" t="s">
        <v>615</v>
      </c>
      <c r="C391" s="6" t="s">
        <v>616</v>
      </c>
      <c r="D391" s="6" t="s">
        <v>122</v>
      </c>
      <c r="F391" s="5">
        <v>78215</v>
      </c>
      <c r="G391" s="7" t="s">
        <v>123</v>
      </c>
      <c r="H391" s="5">
        <v>9</v>
      </c>
      <c r="I391" s="5" t="s">
        <v>18</v>
      </c>
      <c r="M391" s="5" t="s">
        <v>1550</v>
      </c>
      <c r="N391" s="5">
        <v>160</v>
      </c>
      <c r="O391" s="5">
        <v>0</v>
      </c>
      <c r="P391" s="5">
        <v>160</v>
      </c>
      <c r="Q391" s="6" t="s">
        <v>35</v>
      </c>
      <c r="R391" s="9">
        <v>0</v>
      </c>
      <c r="S391" s="49" t="s">
        <v>575</v>
      </c>
      <c r="T391" s="6" t="s">
        <v>576</v>
      </c>
      <c r="U391" s="6" t="s">
        <v>577</v>
      </c>
      <c r="V391" s="6" t="s">
        <v>578</v>
      </c>
      <c r="W391" s="69"/>
      <c r="X391" s="69"/>
      <c r="Y391" s="77" t="s">
        <v>1752</v>
      </c>
      <c r="Z391" s="77"/>
      <c r="AA391" s="77"/>
      <c r="AB391" s="77"/>
      <c r="AC391" s="77"/>
      <c r="AD391" s="49"/>
    </row>
    <row r="392" spans="1:30" ht="15">
      <c r="A392" s="5">
        <v>17358</v>
      </c>
      <c r="B392" s="6" t="s">
        <v>593</v>
      </c>
      <c r="C392" s="6" t="s">
        <v>1487</v>
      </c>
      <c r="D392" s="6" t="s">
        <v>122</v>
      </c>
      <c r="F392" s="5">
        <v>78251</v>
      </c>
      <c r="G392" s="7" t="s">
        <v>123</v>
      </c>
      <c r="H392" s="5">
        <v>9</v>
      </c>
      <c r="I392" s="5" t="s">
        <v>18</v>
      </c>
      <c r="L392" s="5" t="s">
        <v>1545</v>
      </c>
      <c r="M392" s="5" t="s">
        <v>1550</v>
      </c>
      <c r="N392" s="5">
        <v>251</v>
      </c>
      <c r="O392" s="5">
        <v>0</v>
      </c>
      <c r="P392" s="5">
        <v>251</v>
      </c>
      <c r="Q392" s="6" t="s">
        <v>35</v>
      </c>
      <c r="R392" s="9">
        <v>0</v>
      </c>
      <c r="S392" s="49" t="s">
        <v>589</v>
      </c>
      <c r="T392" s="6" t="s">
        <v>590</v>
      </c>
      <c r="U392" s="6" t="s">
        <v>591</v>
      </c>
      <c r="V392" s="6" t="s">
        <v>592</v>
      </c>
      <c r="Y392" s="77" t="s">
        <v>1752</v>
      </c>
      <c r="Z392" s="77"/>
      <c r="AA392" s="77"/>
      <c r="AB392" s="77"/>
      <c r="AC392" s="77"/>
      <c r="AD392" s="49"/>
    </row>
    <row r="393" spans="1:23" ht="15">
      <c r="A393" s="30" t="s">
        <v>1649</v>
      </c>
      <c r="B393" s="30"/>
      <c r="C393" s="31">
        <v>4583287.060108614</v>
      </c>
      <c r="D393" s="66" t="s">
        <v>1756</v>
      </c>
      <c r="E393" s="6"/>
      <c r="F393" s="6"/>
      <c r="G393" s="6"/>
      <c r="H393" s="6"/>
      <c r="I393" s="32"/>
      <c r="J393" s="6"/>
      <c r="K393" s="6"/>
      <c r="L393" s="6"/>
      <c r="N393" s="6"/>
      <c r="O393" s="6"/>
      <c r="P393" s="6"/>
      <c r="Q393" s="33" t="s">
        <v>1644</v>
      </c>
      <c r="R393" s="34">
        <f>SUM(R364:R390)</f>
        <v>39750000</v>
      </c>
      <c r="W393" s="6"/>
    </row>
    <row r="395" ht="15">
      <c r="A395" s="32" t="s">
        <v>1666</v>
      </c>
    </row>
    <row r="396" spans="1:30" ht="15">
      <c r="A396" s="5">
        <v>17218</v>
      </c>
      <c r="B396" s="6" t="s">
        <v>1097</v>
      </c>
      <c r="C396" s="6" t="s">
        <v>1633</v>
      </c>
      <c r="D396" s="6" t="s">
        <v>1098</v>
      </c>
      <c r="F396" s="5">
        <v>77957</v>
      </c>
      <c r="G396" s="7" t="s">
        <v>1099</v>
      </c>
      <c r="H396" s="5">
        <v>10</v>
      </c>
      <c r="I396" s="5" t="s">
        <v>63</v>
      </c>
      <c r="M396" s="5" t="s">
        <v>1550</v>
      </c>
      <c r="N396" s="5">
        <v>52</v>
      </c>
      <c r="O396" s="5">
        <v>12</v>
      </c>
      <c r="P396" s="5">
        <v>64</v>
      </c>
      <c r="Q396" s="6" t="s">
        <v>35</v>
      </c>
      <c r="R396" s="9">
        <v>825000</v>
      </c>
      <c r="S396" s="49" t="s">
        <v>479</v>
      </c>
      <c r="T396" s="6" t="s">
        <v>1094</v>
      </c>
      <c r="U396" s="6" t="s">
        <v>1095</v>
      </c>
      <c r="V396" s="6" t="s">
        <v>1096</v>
      </c>
      <c r="W396" s="8">
        <v>121</v>
      </c>
      <c r="X396" s="6" t="s">
        <v>1100</v>
      </c>
      <c r="Y396" s="6" t="s">
        <v>1737</v>
      </c>
      <c r="Z396" s="6">
        <v>17.6</v>
      </c>
      <c r="AA396" s="5">
        <v>0</v>
      </c>
      <c r="AB396" s="5">
        <v>7</v>
      </c>
      <c r="AC396" s="5">
        <v>2</v>
      </c>
      <c r="AD396" s="63"/>
    </row>
    <row r="397" spans="1:30" ht="15">
      <c r="A397" s="5">
        <v>17302</v>
      </c>
      <c r="B397" s="6" t="s">
        <v>528</v>
      </c>
      <c r="C397" s="6" t="s">
        <v>1634</v>
      </c>
      <c r="D397" s="6" t="s">
        <v>99</v>
      </c>
      <c r="E397" s="5" t="s">
        <v>1545</v>
      </c>
      <c r="F397" s="5">
        <v>78390</v>
      </c>
      <c r="G397" s="7" t="s">
        <v>529</v>
      </c>
      <c r="H397" s="5">
        <v>10</v>
      </c>
      <c r="I397" s="5" t="s">
        <v>63</v>
      </c>
      <c r="M397" s="5" t="s">
        <v>1550</v>
      </c>
      <c r="N397" s="5">
        <v>72</v>
      </c>
      <c r="O397" s="5">
        <v>0</v>
      </c>
      <c r="P397" s="5">
        <v>72</v>
      </c>
      <c r="Q397" s="6" t="s">
        <v>15</v>
      </c>
      <c r="R397" s="9">
        <v>582000</v>
      </c>
      <c r="S397" s="49" t="s">
        <v>479</v>
      </c>
      <c r="T397" s="6" t="s">
        <v>527</v>
      </c>
      <c r="U397" s="6" t="s">
        <v>12</v>
      </c>
      <c r="V397" s="6" t="s">
        <v>13</v>
      </c>
      <c r="W397" s="8">
        <v>112</v>
      </c>
      <c r="X397" s="6" t="s">
        <v>530</v>
      </c>
      <c r="Y397" s="6" t="s">
        <v>1736</v>
      </c>
      <c r="Z397" s="6">
        <v>12.9</v>
      </c>
      <c r="AA397" s="5">
        <v>0</v>
      </c>
      <c r="AB397" s="5">
        <v>7</v>
      </c>
      <c r="AC397" s="5">
        <v>6</v>
      </c>
      <c r="AD397" s="63"/>
    </row>
    <row r="398" spans="1:30" ht="15">
      <c r="A398" s="5">
        <v>17207</v>
      </c>
      <c r="B398" s="6" t="s">
        <v>1141</v>
      </c>
      <c r="C398" s="6" t="s">
        <v>1142</v>
      </c>
      <c r="D398" s="6" t="s">
        <v>1143</v>
      </c>
      <c r="F398" s="5">
        <v>78382</v>
      </c>
      <c r="G398" s="7" t="s">
        <v>1144</v>
      </c>
      <c r="H398" s="5">
        <v>10</v>
      </c>
      <c r="I398" s="5" t="s">
        <v>63</v>
      </c>
      <c r="M398" s="5" t="s">
        <v>1550</v>
      </c>
      <c r="N398" s="5">
        <v>68</v>
      </c>
      <c r="O398" s="5">
        <v>12</v>
      </c>
      <c r="P398" s="5">
        <v>80</v>
      </c>
      <c r="Q398" s="6" t="s">
        <v>15</v>
      </c>
      <c r="R398" s="9">
        <v>877000</v>
      </c>
      <c r="S398" s="49" t="s">
        <v>1139</v>
      </c>
      <c r="T398" s="6" t="s">
        <v>961</v>
      </c>
      <c r="U398" s="6" t="s">
        <v>658</v>
      </c>
      <c r="V398" s="6" t="s">
        <v>1140</v>
      </c>
      <c r="W398" s="8">
        <v>112</v>
      </c>
      <c r="X398" s="6" t="s">
        <v>1145</v>
      </c>
      <c r="Y398" s="6" t="s">
        <v>1736</v>
      </c>
      <c r="Z398" s="6">
        <v>15.4</v>
      </c>
      <c r="AA398" s="5">
        <v>0</v>
      </c>
      <c r="AB398" s="5">
        <v>7</v>
      </c>
      <c r="AC398" s="5">
        <v>5</v>
      </c>
      <c r="AD398" s="63"/>
    </row>
    <row r="399" spans="1:23" ht="15">
      <c r="A399" s="30" t="s">
        <v>1649</v>
      </c>
      <c r="B399" s="30"/>
      <c r="C399" s="31">
        <v>582322.5056341918</v>
      </c>
      <c r="E399" s="6"/>
      <c r="F399" s="6"/>
      <c r="G399" s="6"/>
      <c r="H399" s="6"/>
      <c r="I399" s="32"/>
      <c r="J399" s="6"/>
      <c r="K399" s="6"/>
      <c r="L399" s="6"/>
      <c r="N399" s="6"/>
      <c r="O399" s="6"/>
      <c r="P399" s="6"/>
      <c r="Q399" s="33" t="s">
        <v>1644</v>
      </c>
      <c r="R399" s="34">
        <f>SUM(R396:R398)</f>
        <v>2284000</v>
      </c>
      <c r="W399" s="6"/>
    </row>
    <row r="401" ht="15">
      <c r="A401" s="32" t="s">
        <v>1667</v>
      </c>
    </row>
    <row r="402" spans="1:30" ht="15">
      <c r="A402" s="5">
        <v>17258</v>
      </c>
      <c r="B402" s="6" t="s">
        <v>920</v>
      </c>
      <c r="C402" s="6" t="s">
        <v>921</v>
      </c>
      <c r="D402" s="6" t="s">
        <v>773</v>
      </c>
      <c r="F402" s="5">
        <v>78413</v>
      </c>
      <c r="G402" s="7" t="s">
        <v>774</v>
      </c>
      <c r="H402" s="5">
        <v>10</v>
      </c>
      <c r="I402" s="5" t="s">
        <v>18</v>
      </c>
      <c r="L402" s="5" t="s">
        <v>1545</v>
      </c>
      <c r="M402" s="5" t="s">
        <v>1550</v>
      </c>
      <c r="N402" s="5">
        <v>100</v>
      </c>
      <c r="O402" s="5">
        <v>12</v>
      </c>
      <c r="P402" s="5">
        <v>112</v>
      </c>
      <c r="Q402" s="6" t="s">
        <v>35</v>
      </c>
      <c r="R402" s="9">
        <v>1262000</v>
      </c>
      <c r="S402" s="49" t="s">
        <v>916</v>
      </c>
      <c r="T402" s="6" t="s">
        <v>917</v>
      </c>
      <c r="U402" s="6" t="s">
        <v>918</v>
      </c>
      <c r="V402" s="6" t="s">
        <v>919</v>
      </c>
      <c r="W402" s="8">
        <v>124</v>
      </c>
      <c r="X402" s="6" t="s">
        <v>777</v>
      </c>
      <c r="Y402" s="6" t="s">
        <v>1736</v>
      </c>
      <c r="Z402" s="6">
        <v>2.3</v>
      </c>
      <c r="AA402" s="5">
        <v>7</v>
      </c>
      <c r="AB402" s="5">
        <v>0</v>
      </c>
      <c r="AC402" s="5">
        <v>11</v>
      </c>
      <c r="AD402" s="63"/>
    </row>
    <row r="403" spans="1:30" ht="15">
      <c r="A403" s="5">
        <v>17217</v>
      </c>
      <c r="B403" s="6" t="s">
        <v>1086</v>
      </c>
      <c r="C403" s="6" t="s">
        <v>1519</v>
      </c>
      <c r="D403" s="6" t="s">
        <v>773</v>
      </c>
      <c r="F403" s="5">
        <v>78401</v>
      </c>
      <c r="G403" s="7" t="s">
        <v>774</v>
      </c>
      <c r="H403" s="5">
        <v>10</v>
      </c>
      <c r="I403" s="5" t="s">
        <v>18</v>
      </c>
      <c r="L403" s="5" t="s">
        <v>1545</v>
      </c>
      <c r="M403" s="5" t="s">
        <v>1553</v>
      </c>
      <c r="N403" s="5">
        <v>111</v>
      </c>
      <c r="O403" s="5">
        <v>0</v>
      </c>
      <c r="P403" s="5">
        <v>111</v>
      </c>
      <c r="Q403" s="6" t="s">
        <v>45</v>
      </c>
      <c r="R403" s="9">
        <v>1267821</v>
      </c>
      <c r="S403" s="49" t="s">
        <v>158</v>
      </c>
      <c r="T403" s="6" t="s">
        <v>159</v>
      </c>
      <c r="U403" s="6" t="s">
        <v>160</v>
      </c>
      <c r="V403" s="6" t="s">
        <v>161</v>
      </c>
      <c r="W403" s="8">
        <v>122</v>
      </c>
      <c r="X403" s="6" t="s">
        <v>1087</v>
      </c>
      <c r="Y403" s="6" t="s">
        <v>1739</v>
      </c>
      <c r="Z403" s="6">
        <v>34.6</v>
      </c>
      <c r="AA403" s="5">
        <v>0</v>
      </c>
      <c r="AB403" s="5">
        <v>5</v>
      </c>
      <c r="AC403" s="5">
        <v>11</v>
      </c>
      <c r="AD403" s="63"/>
    </row>
    <row r="404" spans="1:30" ht="15">
      <c r="A404" s="5">
        <v>17299</v>
      </c>
      <c r="B404" s="6" t="s">
        <v>776</v>
      </c>
      <c r="C404" s="6" t="s">
        <v>1727</v>
      </c>
      <c r="D404" s="6" t="s">
        <v>773</v>
      </c>
      <c r="F404" s="5">
        <v>78413</v>
      </c>
      <c r="G404" s="7" t="s">
        <v>774</v>
      </c>
      <c r="H404" s="5">
        <v>10</v>
      </c>
      <c r="I404" s="5" t="s">
        <v>18</v>
      </c>
      <c r="M404" s="5" t="s">
        <v>1550</v>
      </c>
      <c r="N404" s="5">
        <v>72</v>
      </c>
      <c r="O404" s="5">
        <v>16</v>
      </c>
      <c r="P404" s="5">
        <v>88</v>
      </c>
      <c r="Q404" s="6" t="s">
        <v>35</v>
      </c>
      <c r="R404" s="9">
        <v>1262017</v>
      </c>
      <c r="S404" s="49" t="s">
        <v>268</v>
      </c>
      <c r="T404" s="6" t="s">
        <v>269</v>
      </c>
      <c r="U404" s="6" t="s">
        <v>770</v>
      </c>
      <c r="V404" s="6" t="s">
        <v>771</v>
      </c>
      <c r="W404" s="8">
        <v>122</v>
      </c>
      <c r="X404" s="6" t="s">
        <v>777</v>
      </c>
      <c r="Y404" s="6" t="s">
        <v>1736</v>
      </c>
      <c r="Z404" s="6">
        <v>2.3</v>
      </c>
      <c r="AA404" s="5">
        <v>7</v>
      </c>
      <c r="AB404" s="5">
        <v>0</v>
      </c>
      <c r="AC404" s="5">
        <v>8</v>
      </c>
      <c r="AD404" s="63"/>
    </row>
    <row r="405" spans="1:30" ht="15">
      <c r="A405" s="5">
        <v>17301</v>
      </c>
      <c r="B405" s="6" t="s">
        <v>772</v>
      </c>
      <c r="C405" s="6" t="s">
        <v>1635</v>
      </c>
      <c r="D405" s="6" t="s">
        <v>773</v>
      </c>
      <c r="F405" s="5">
        <v>78414</v>
      </c>
      <c r="G405" s="7" t="s">
        <v>774</v>
      </c>
      <c r="H405" s="5">
        <v>10</v>
      </c>
      <c r="I405" s="5" t="s">
        <v>18</v>
      </c>
      <c r="M405" s="5" t="s">
        <v>1550</v>
      </c>
      <c r="N405" s="5">
        <v>72</v>
      </c>
      <c r="O405" s="5">
        <v>16</v>
      </c>
      <c r="P405" s="5">
        <v>88</v>
      </c>
      <c r="Q405" s="6" t="s">
        <v>35</v>
      </c>
      <c r="R405" s="9">
        <v>1262017</v>
      </c>
      <c r="S405" s="49" t="s">
        <v>268</v>
      </c>
      <c r="T405" s="6" t="s">
        <v>269</v>
      </c>
      <c r="U405" s="6" t="s">
        <v>770</v>
      </c>
      <c r="V405" s="6" t="s">
        <v>771</v>
      </c>
      <c r="W405" s="8">
        <v>122</v>
      </c>
      <c r="X405" s="6" t="s">
        <v>775</v>
      </c>
      <c r="Y405" s="6" t="s">
        <v>1736</v>
      </c>
      <c r="Z405" s="6">
        <v>2.6</v>
      </c>
      <c r="AA405" s="5">
        <v>7</v>
      </c>
      <c r="AB405" s="5">
        <v>0</v>
      </c>
      <c r="AC405" s="5">
        <v>8</v>
      </c>
      <c r="AD405" s="63"/>
    </row>
    <row r="406" spans="1:108" s="36" customFormat="1" ht="15">
      <c r="A406" s="35">
        <v>17232</v>
      </c>
      <c r="B406" s="36" t="s">
        <v>1049</v>
      </c>
      <c r="C406" s="36" t="s">
        <v>1050</v>
      </c>
      <c r="D406" s="36" t="s">
        <v>773</v>
      </c>
      <c r="E406" s="35"/>
      <c r="F406" s="35">
        <v>78414</v>
      </c>
      <c r="G406" s="37" t="s">
        <v>774</v>
      </c>
      <c r="H406" s="35">
        <v>10</v>
      </c>
      <c r="I406" s="35" t="s">
        <v>18</v>
      </c>
      <c r="J406" s="35"/>
      <c r="K406" s="35"/>
      <c r="L406" s="35" t="s">
        <v>1545</v>
      </c>
      <c r="M406" s="35" t="s">
        <v>1550</v>
      </c>
      <c r="N406" s="35">
        <v>92</v>
      </c>
      <c r="O406" s="35">
        <v>8</v>
      </c>
      <c r="P406" s="35">
        <v>100</v>
      </c>
      <c r="Q406" s="36" t="s">
        <v>15</v>
      </c>
      <c r="R406" s="38">
        <v>1260000</v>
      </c>
      <c r="S406" s="50" t="s">
        <v>264</v>
      </c>
      <c r="T406" s="36" t="s">
        <v>418</v>
      </c>
      <c r="U406" s="36" t="s">
        <v>419</v>
      </c>
      <c r="V406" s="36" t="s">
        <v>420</v>
      </c>
      <c r="W406" s="39">
        <v>122</v>
      </c>
      <c r="X406" s="37">
        <v>48355005404</v>
      </c>
      <c r="Y406" s="6" t="s">
        <v>1736</v>
      </c>
      <c r="Z406" s="6">
        <v>0.9</v>
      </c>
      <c r="AA406" s="5">
        <v>7</v>
      </c>
      <c r="AB406" s="5">
        <v>0</v>
      </c>
      <c r="AC406" s="5">
        <v>4</v>
      </c>
      <c r="AD406" s="63"/>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row>
    <row r="407" spans="1:30" ht="15">
      <c r="A407" s="5">
        <v>17397</v>
      </c>
      <c r="B407" s="6" t="s">
        <v>506</v>
      </c>
      <c r="C407" s="6" t="s">
        <v>1726</v>
      </c>
      <c r="D407" s="6" t="s">
        <v>507</v>
      </c>
      <c r="F407" s="5">
        <v>77901</v>
      </c>
      <c r="G407" s="7" t="s">
        <v>507</v>
      </c>
      <c r="H407" s="5">
        <v>10</v>
      </c>
      <c r="I407" s="71" t="s">
        <v>18</v>
      </c>
      <c r="M407" s="5" t="s">
        <v>1550</v>
      </c>
      <c r="N407" s="5">
        <v>72</v>
      </c>
      <c r="O407" s="5">
        <v>0</v>
      </c>
      <c r="P407" s="5">
        <v>72</v>
      </c>
      <c r="Q407" s="6" t="s">
        <v>35</v>
      </c>
      <c r="R407" s="9">
        <v>0</v>
      </c>
      <c r="S407" s="49" t="s">
        <v>500</v>
      </c>
      <c r="T407" s="6" t="s">
        <v>501</v>
      </c>
      <c r="U407" s="6" t="s">
        <v>502</v>
      </c>
      <c r="V407" s="6" t="s">
        <v>503</v>
      </c>
      <c r="W407" s="8">
        <v>121</v>
      </c>
      <c r="X407" s="6" t="s">
        <v>508</v>
      </c>
      <c r="Y407" s="77" t="s">
        <v>1751</v>
      </c>
      <c r="Z407" s="77"/>
      <c r="AA407" s="77"/>
      <c r="AB407" s="77"/>
      <c r="AC407" s="77"/>
      <c r="AD407" s="72"/>
    </row>
    <row r="408" spans="1:24" ht="15">
      <c r="A408" s="30" t="s">
        <v>1649</v>
      </c>
      <c r="B408" s="30"/>
      <c r="C408" s="31">
        <v>1262017.0358817226</v>
      </c>
      <c r="E408" s="6"/>
      <c r="F408" s="6"/>
      <c r="G408" s="6"/>
      <c r="H408" s="6"/>
      <c r="I408" s="32"/>
      <c r="J408" s="6"/>
      <c r="K408" s="6"/>
      <c r="L408" s="6"/>
      <c r="N408" s="6"/>
      <c r="O408" s="6"/>
      <c r="P408" s="6"/>
      <c r="Q408" s="33" t="s">
        <v>1644</v>
      </c>
      <c r="R408" s="34">
        <f>SUM(R402:R406)</f>
        <v>6313855</v>
      </c>
      <c r="W408" s="6"/>
      <c r="X408" s="70"/>
    </row>
    <row r="409" spans="1:108" s="36" customFormat="1" ht="15">
      <c r="A409" s="35"/>
      <c r="E409" s="35"/>
      <c r="F409" s="35"/>
      <c r="G409" s="37"/>
      <c r="H409" s="35"/>
      <c r="I409" s="35"/>
      <c r="J409" s="35"/>
      <c r="K409" s="35"/>
      <c r="L409" s="35"/>
      <c r="M409" s="35"/>
      <c r="N409" s="35"/>
      <c r="O409" s="35"/>
      <c r="P409" s="35"/>
      <c r="R409" s="38"/>
      <c r="S409" s="50"/>
      <c r="W409" s="39"/>
      <c r="Y409" s="6"/>
      <c r="Z409" s="6"/>
      <c r="AA409" s="5"/>
      <c r="AB409" s="5"/>
      <c r="AC409" s="5"/>
      <c r="AD409" s="5"/>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row>
    <row r="410" spans="1:108" s="36" customFormat="1" ht="15">
      <c r="A410" s="32" t="s">
        <v>1668</v>
      </c>
      <c r="E410" s="35"/>
      <c r="F410" s="35"/>
      <c r="G410" s="37"/>
      <c r="H410" s="35"/>
      <c r="I410" s="35"/>
      <c r="J410" s="35"/>
      <c r="K410" s="35"/>
      <c r="L410" s="35"/>
      <c r="M410" s="35"/>
      <c r="N410" s="35"/>
      <c r="O410" s="35"/>
      <c r="P410" s="35"/>
      <c r="R410" s="38"/>
      <c r="S410" s="50"/>
      <c r="W410" s="39"/>
      <c r="Y410" s="6"/>
      <c r="Z410" s="6"/>
      <c r="AA410" s="5"/>
      <c r="AB410" s="5"/>
      <c r="AC410" s="5"/>
      <c r="AD410" s="5"/>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row>
    <row r="411" spans="1:108" s="36" customFormat="1" ht="15">
      <c r="A411" s="30" t="s">
        <v>1649</v>
      </c>
      <c r="B411" s="30"/>
      <c r="C411" s="31">
        <v>835177.5363376697</v>
      </c>
      <c r="D411" s="6"/>
      <c r="E411" s="6"/>
      <c r="F411" s="6"/>
      <c r="G411" s="6"/>
      <c r="H411" s="6"/>
      <c r="I411" s="32"/>
      <c r="J411" s="6"/>
      <c r="K411" s="6"/>
      <c r="L411" s="6"/>
      <c r="M411" s="5"/>
      <c r="N411" s="6"/>
      <c r="O411" s="6"/>
      <c r="P411" s="6"/>
      <c r="Q411" s="33" t="s">
        <v>1644</v>
      </c>
      <c r="R411" s="34">
        <v>0</v>
      </c>
      <c r="S411" s="49"/>
      <c r="T411" s="6"/>
      <c r="U411" s="6"/>
      <c r="V411" s="6"/>
      <c r="W411" s="6"/>
      <c r="X411" s="6"/>
      <c r="Y411" s="6"/>
      <c r="Z411" s="6"/>
      <c r="AA411" s="5"/>
      <c r="AB411" s="5"/>
      <c r="AC411" s="5"/>
      <c r="AD411" s="5"/>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row>
    <row r="412" spans="1:108" s="36" customFormat="1" ht="15">
      <c r="A412" s="35"/>
      <c r="E412" s="35"/>
      <c r="F412" s="35"/>
      <c r="G412" s="37"/>
      <c r="H412" s="35"/>
      <c r="I412" s="35"/>
      <c r="J412" s="35"/>
      <c r="K412" s="35"/>
      <c r="L412" s="35"/>
      <c r="M412" s="35"/>
      <c r="N412" s="35"/>
      <c r="O412" s="35"/>
      <c r="P412" s="35"/>
      <c r="R412" s="38"/>
      <c r="S412" s="50"/>
      <c r="W412" s="39"/>
      <c r="Y412" s="6"/>
      <c r="Z412" s="6"/>
      <c r="AA412" s="5"/>
      <c r="AB412" s="5"/>
      <c r="AC412" s="5"/>
      <c r="AD412" s="5"/>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row>
    <row r="413" ht="15">
      <c r="A413" s="32" t="s">
        <v>1669</v>
      </c>
    </row>
    <row r="414" spans="1:30" ht="15">
      <c r="A414" s="5">
        <v>17198</v>
      </c>
      <c r="B414" s="6" t="s">
        <v>1041</v>
      </c>
      <c r="C414" s="6" t="s">
        <v>1042</v>
      </c>
      <c r="D414" s="6" t="s">
        <v>789</v>
      </c>
      <c r="F414" s="5">
        <v>78539</v>
      </c>
      <c r="G414" s="7" t="s">
        <v>197</v>
      </c>
      <c r="H414" s="5">
        <v>11</v>
      </c>
      <c r="I414" s="5" t="s">
        <v>18</v>
      </c>
      <c r="L414" s="5" t="s">
        <v>1545</v>
      </c>
      <c r="M414" s="5" t="s">
        <v>1550</v>
      </c>
      <c r="N414" s="5">
        <v>73</v>
      </c>
      <c r="O414" s="5">
        <v>13</v>
      </c>
      <c r="P414" s="5">
        <v>86</v>
      </c>
      <c r="Q414" s="6" t="s">
        <v>15</v>
      </c>
      <c r="R414" s="9">
        <v>1062910</v>
      </c>
      <c r="S414" s="49" t="s">
        <v>1039</v>
      </c>
      <c r="T414" s="6" t="s">
        <v>1040</v>
      </c>
      <c r="U414" s="6" t="s">
        <v>490</v>
      </c>
      <c r="V414" s="6" t="s">
        <v>491</v>
      </c>
      <c r="W414" s="8">
        <v>122</v>
      </c>
      <c r="X414" s="6" t="s">
        <v>790</v>
      </c>
      <c r="Y414" s="6" t="s">
        <v>1738</v>
      </c>
      <c r="Z414" s="6">
        <v>33.1</v>
      </c>
      <c r="AA414" s="5">
        <v>0</v>
      </c>
      <c r="AB414" s="5">
        <v>7</v>
      </c>
      <c r="AC414" s="5">
        <v>13</v>
      </c>
      <c r="AD414" s="63"/>
    </row>
    <row r="415" spans="1:30" ht="15">
      <c r="A415" s="5">
        <v>17042</v>
      </c>
      <c r="B415" s="6" t="s">
        <v>1369</v>
      </c>
      <c r="C415" s="6" t="s">
        <v>1370</v>
      </c>
      <c r="D415" s="6" t="s">
        <v>37</v>
      </c>
      <c r="F415" s="5">
        <v>78526</v>
      </c>
      <c r="G415" s="7" t="s">
        <v>38</v>
      </c>
      <c r="H415" s="5">
        <v>11</v>
      </c>
      <c r="I415" s="5" t="s">
        <v>18</v>
      </c>
      <c r="M415" s="5" t="s">
        <v>1550</v>
      </c>
      <c r="N415" s="5">
        <v>104</v>
      </c>
      <c r="O415" s="5">
        <v>20</v>
      </c>
      <c r="P415" s="5">
        <v>124</v>
      </c>
      <c r="Q415" s="6" t="s">
        <v>15</v>
      </c>
      <c r="R415" s="9">
        <v>1500000</v>
      </c>
      <c r="S415" s="49" t="s">
        <v>1147</v>
      </c>
      <c r="T415" s="6" t="s">
        <v>1148</v>
      </c>
      <c r="U415" s="6" t="s">
        <v>90</v>
      </c>
      <c r="V415" s="6" t="s">
        <v>1146</v>
      </c>
      <c r="W415" s="8">
        <v>122</v>
      </c>
      <c r="X415" s="6" t="s">
        <v>550</v>
      </c>
      <c r="Y415" s="6" t="s">
        <v>1736</v>
      </c>
      <c r="Z415" s="6">
        <v>23.2</v>
      </c>
      <c r="AA415" s="5">
        <v>0</v>
      </c>
      <c r="AB415" s="5">
        <v>7</v>
      </c>
      <c r="AC415" s="5">
        <v>11</v>
      </c>
      <c r="AD415" s="63"/>
    </row>
    <row r="416" spans="1:30" ht="15">
      <c r="A416" s="5">
        <v>17094</v>
      </c>
      <c r="B416" s="6" t="s">
        <v>1377</v>
      </c>
      <c r="C416" s="6" t="s">
        <v>1370</v>
      </c>
      <c r="D416" s="6" t="s">
        <v>37</v>
      </c>
      <c r="F416" s="5">
        <v>78526</v>
      </c>
      <c r="G416" s="7" t="s">
        <v>38</v>
      </c>
      <c r="H416" s="5">
        <v>11</v>
      </c>
      <c r="I416" s="5" t="s">
        <v>18</v>
      </c>
      <c r="M416" s="5" t="s">
        <v>1550</v>
      </c>
      <c r="N416" s="5">
        <v>104</v>
      </c>
      <c r="O416" s="5">
        <v>20</v>
      </c>
      <c r="P416" s="5">
        <v>124</v>
      </c>
      <c r="Q416" s="6" t="s">
        <v>35</v>
      </c>
      <c r="R416" s="9">
        <v>1500000</v>
      </c>
      <c r="S416" s="49" t="s">
        <v>1147</v>
      </c>
      <c r="T416" s="6" t="s">
        <v>1148</v>
      </c>
      <c r="U416" s="6" t="s">
        <v>90</v>
      </c>
      <c r="V416" s="6" t="s">
        <v>1146</v>
      </c>
      <c r="W416" s="8">
        <v>122</v>
      </c>
      <c r="X416" s="6" t="s">
        <v>550</v>
      </c>
      <c r="Y416" s="6" t="s">
        <v>1736</v>
      </c>
      <c r="Z416" s="6">
        <v>23.2</v>
      </c>
      <c r="AA416" s="5">
        <v>0</v>
      </c>
      <c r="AB416" s="5">
        <v>7</v>
      </c>
      <c r="AC416" s="5">
        <v>11</v>
      </c>
      <c r="AD416" s="63"/>
    </row>
    <row r="417" spans="1:30" ht="15">
      <c r="A417" s="5">
        <v>17390</v>
      </c>
      <c r="B417" s="6" t="s">
        <v>517</v>
      </c>
      <c r="C417" s="6" t="s">
        <v>518</v>
      </c>
      <c r="D417" s="6" t="s">
        <v>516</v>
      </c>
      <c r="F417" s="5">
        <v>78504</v>
      </c>
      <c r="G417" s="7" t="s">
        <v>197</v>
      </c>
      <c r="H417" s="5">
        <v>11</v>
      </c>
      <c r="I417" s="5" t="s">
        <v>18</v>
      </c>
      <c r="L417" s="5" t="s">
        <v>1545</v>
      </c>
      <c r="M417" s="5" t="s">
        <v>1550</v>
      </c>
      <c r="N417" s="5">
        <v>93</v>
      </c>
      <c r="O417" s="5">
        <v>19</v>
      </c>
      <c r="P417" s="5">
        <v>112</v>
      </c>
      <c r="Q417" s="6" t="s">
        <v>35</v>
      </c>
      <c r="R417" s="9">
        <v>1341000</v>
      </c>
      <c r="S417" s="49" t="s">
        <v>514</v>
      </c>
      <c r="T417" s="6" t="s">
        <v>515</v>
      </c>
      <c r="U417" s="6" t="s">
        <v>490</v>
      </c>
      <c r="V417" s="6" t="s">
        <v>491</v>
      </c>
      <c r="W417" s="8">
        <v>122</v>
      </c>
      <c r="X417" s="6" t="s">
        <v>519</v>
      </c>
      <c r="Y417" s="6" t="s">
        <v>1736</v>
      </c>
      <c r="Z417" s="6">
        <v>14.4</v>
      </c>
      <c r="AA417" s="5">
        <v>0</v>
      </c>
      <c r="AB417" s="5">
        <v>7</v>
      </c>
      <c r="AC417" s="5">
        <v>9</v>
      </c>
      <c r="AD417" s="63"/>
    </row>
    <row r="418" spans="1:30" ht="15">
      <c r="A418" s="5">
        <v>17030</v>
      </c>
      <c r="B418" s="6" t="s">
        <v>1396</v>
      </c>
      <c r="C418" s="6" t="s">
        <v>1534</v>
      </c>
      <c r="D418" s="6" t="s">
        <v>37</v>
      </c>
      <c r="F418" s="5">
        <v>78520</v>
      </c>
      <c r="G418" s="7" t="s">
        <v>38</v>
      </c>
      <c r="H418" s="5">
        <v>11</v>
      </c>
      <c r="I418" s="5" t="s">
        <v>18</v>
      </c>
      <c r="M418" s="5" t="s">
        <v>1550</v>
      </c>
      <c r="N418" s="5">
        <v>104</v>
      </c>
      <c r="O418" s="5">
        <v>20</v>
      </c>
      <c r="P418" s="5">
        <v>124</v>
      </c>
      <c r="Q418" s="6" t="s">
        <v>35</v>
      </c>
      <c r="R418" s="9">
        <v>1500000</v>
      </c>
      <c r="S418" s="49" t="s">
        <v>90</v>
      </c>
      <c r="T418" s="6" t="s">
        <v>1146</v>
      </c>
      <c r="U418" s="6" t="s">
        <v>1147</v>
      </c>
      <c r="V418" s="6" t="s">
        <v>1148</v>
      </c>
      <c r="W418" s="8">
        <v>122</v>
      </c>
      <c r="X418" s="6" t="s">
        <v>572</v>
      </c>
      <c r="Y418" s="6" t="s">
        <v>1736</v>
      </c>
      <c r="Z418" s="6">
        <v>27.1</v>
      </c>
      <c r="AA418" s="5">
        <v>0</v>
      </c>
      <c r="AB418" s="5">
        <v>7</v>
      </c>
      <c r="AC418" s="5">
        <v>9</v>
      </c>
      <c r="AD418" s="63"/>
    </row>
    <row r="419" spans="1:30" ht="15">
      <c r="A419" s="5">
        <v>17089</v>
      </c>
      <c r="B419" s="6" t="s">
        <v>1382</v>
      </c>
      <c r="C419" s="6" t="s">
        <v>1534</v>
      </c>
      <c r="D419" s="6" t="s">
        <v>37</v>
      </c>
      <c r="F419" s="5">
        <v>78520</v>
      </c>
      <c r="G419" s="7" t="s">
        <v>38</v>
      </c>
      <c r="H419" s="5">
        <v>11</v>
      </c>
      <c r="I419" s="5" t="s">
        <v>18</v>
      </c>
      <c r="M419" s="5" t="s">
        <v>1550</v>
      </c>
      <c r="N419" s="5">
        <v>104</v>
      </c>
      <c r="O419" s="5">
        <v>20</v>
      </c>
      <c r="P419" s="5">
        <v>124</v>
      </c>
      <c r="Q419" s="6" t="s">
        <v>35</v>
      </c>
      <c r="R419" s="9">
        <v>1500000</v>
      </c>
      <c r="S419" s="49" t="s">
        <v>90</v>
      </c>
      <c r="T419" s="6" t="s">
        <v>1146</v>
      </c>
      <c r="U419" s="6" t="s">
        <v>1147</v>
      </c>
      <c r="V419" s="6" t="s">
        <v>1148</v>
      </c>
      <c r="W419" s="8">
        <v>122</v>
      </c>
      <c r="X419" s="6" t="s">
        <v>572</v>
      </c>
      <c r="Y419" s="6" t="s">
        <v>1736</v>
      </c>
      <c r="Z419" s="6">
        <v>27.1</v>
      </c>
      <c r="AA419" s="5">
        <v>0</v>
      </c>
      <c r="AB419" s="5">
        <v>7</v>
      </c>
      <c r="AC419" s="5">
        <v>9</v>
      </c>
      <c r="AD419" s="63"/>
    </row>
    <row r="420" spans="1:30" ht="15">
      <c r="A420" s="5">
        <v>17296</v>
      </c>
      <c r="B420" s="6" t="s">
        <v>781</v>
      </c>
      <c r="C420" s="6" t="s">
        <v>782</v>
      </c>
      <c r="D420" s="6" t="s">
        <v>516</v>
      </c>
      <c r="F420" s="5">
        <v>78504</v>
      </c>
      <c r="G420" s="7" t="s">
        <v>197</v>
      </c>
      <c r="H420" s="5">
        <v>11</v>
      </c>
      <c r="I420" s="5" t="s">
        <v>18</v>
      </c>
      <c r="M420" s="5" t="s">
        <v>1550</v>
      </c>
      <c r="N420" s="5">
        <v>72</v>
      </c>
      <c r="O420" s="5">
        <v>0</v>
      </c>
      <c r="P420" s="5">
        <v>72</v>
      </c>
      <c r="Q420" s="6" t="s">
        <v>35</v>
      </c>
      <c r="R420" s="9">
        <v>1500000</v>
      </c>
      <c r="S420" s="49" t="s">
        <v>268</v>
      </c>
      <c r="T420" s="6" t="s">
        <v>269</v>
      </c>
      <c r="U420" s="6" t="s">
        <v>770</v>
      </c>
      <c r="V420" s="6" t="s">
        <v>780</v>
      </c>
      <c r="W420" s="8">
        <v>122</v>
      </c>
      <c r="X420" s="6" t="s">
        <v>783</v>
      </c>
      <c r="Y420" s="6" t="s">
        <v>1736</v>
      </c>
      <c r="Z420" s="6">
        <v>11.1</v>
      </c>
      <c r="AA420" s="5">
        <v>0</v>
      </c>
      <c r="AB420" s="5">
        <v>7</v>
      </c>
      <c r="AC420" s="5">
        <v>8</v>
      </c>
      <c r="AD420" s="63"/>
    </row>
    <row r="421" spans="1:30" ht="15">
      <c r="A421" s="5">
        <v>17298</v>
      </c>
      <c r="B421" s="6" t="s">
        <v>778</v>
      </c>
      <c r="C421" s="6" t="s">
        <v>1636</v>
      </c>
      <c r="D421" s="6" t="s">
        <v>516</v>
      </c>
      <c r="F421" s="5">
        <v>78504</v>
      </c>
      <c r="G421" s="7" t="s">
        <v>197</v>
      </c>
      <c r="H421" s="5">
        <v>11</v>
      </c>
      <c r="I421" s="5" t="s">
        <v>18</v>
      </c>
      <c r="M421" s="5" t="s">
        <v>1550</v>
      </c>
      <c r="N421" s="5">
        <v>88</v>
      </c>
      <c r="O421" s="5">
        <v>24</v>
      </c>
      <c r="P421" s="5">
        <v>112</v>
      </c>
      <c r="Q421" s="6" t="s">
        <v>35</v>
      </c>
      <c r="R421" s="9">
        <v>1500000</v>
      </c>
      <c r="S421" s="49" t="s">
        <v>268</v>
      </c>
      <c r="T421" s="6" t="s">
        <v>269</v>
      </c>
      <c r="U421" s="6" t="s">
        <v>770</v>
      </c>
      <c r="V421" s="6" t="s">
        <v>771</v>
      </c>
      <c r="W421" s="8">
        <v>122</v>
      </c>
      <c r="X421" s="6" t="s">
        <v>779</v>
      </c>
      <c r="Y421" s="6" t="s">
        <v>1736</v>
      </c>
      <c r="Z421" s="6">
        <v>17.7</v>
      </c>
      <c r="AA421" s="5">
        <v>0</v>
      </c>
      <c r="AB421" s="5">
        <v>7</v>
      </c>
      <c r="AC421" s="5">
        <v>8</v>
      </c>
      <c r="AD421" s="63"/>
    </row>
    <row r="422" spans="1:30" ht="15">
      <c r="A422" s="5">
        <v>17024</v>
      </c>
      <c r="B422" s="6" t="s">
        <v>840</v>
      </c>
      <c r="C422" s="6" t="s">
        <v>1533</v>
      </c>
      <c r="D422" s="6" t="s">
        <v>516</v>
      </c>
      <c r="F422" s="5">
        <v>78504</v>
      </c>
      <c r="G422" s="7" t="s">
        <v>197</v>
      </c>
      <c r="H422" s="5">
        <v>11</v>
      </c>
      <c r="I422" s="5" t="s">
        <v>18</v>
      </c>
      <c r="M422" s="5" t="s">
        <v>1550</v>
      </c>
      <c r="N422" s="5">
        <v>96</v>
      </c>
      <c r="O422" s="5">
        <v>0</v>
      </c>
      <c r="P422" s="5">
        <v>96</v>
      </c>
      <c r="Q422" s="6" t="s">
        <v>35</v>
      </c>
      <c r="R422" s="9">
        <v>1259480</v>
      </c>
      <c r="S422" s="49" t="s">
        <v>838</v>
      </c>
      <c r="T422" s="6" t="s">
        <v>839</v>
      </c>
      <c r="U422" s="6" t="s">
        <v>288</v>
      </c>
      <c r="V422" s="6" t="s">
        <v>289</v>
      </c>
      <c r="W422" s="8">
        <v>122</v>
      </c>
      <c r="X422" s="6" t="s">
        <v>597</v>
      </c>
      <c r="Y422" s="6" t="s">
        <v>1738</v>
      </c>
      <c r="Z422" s="6">
        <v>24.8</v>
      </c>
      <c r="AA422" s="5">
        <v>0</v>
      </c>
      <c r="AB422" s="5">
        <v>7</v>
      </c>
      <c r="AC422" s="5">
        <v>8</v>
      </c>
      <c r="AD422" s="63"/>
    </row>
    <row r="423" spans="1:30" ht="15">
      <c r="A423" s="5">
        <v>17292</v>
      </c>
      <c r="B423" s="6" t="s">
        <v>787</v>
      </c>
      <c r="C423" s="6" t="s">
        <v>788</v>
      </c>
      <c r="D423" s="6" t="s">
        <v>789</v>
      </c>
      <c r="F423" s="5">
        <v>78539</v>
      </c>
      <c r="G423" s="7" t="s">
        <v>197</v>
      </c>
      <c r="H423" s="5">
        <v>11</v>
      </c>
      <c r="I423" s="5" t="s">
        <v>18</v>
      </c>
      <c r="M423" s="5" t="s">
        <v>1550</v>
      </c>
      <c r="N423" s="5">
        <v>88</v>
      </c>
      <c r="O423" s="5">
        <v>24</v>
      </c>
      <c r="P423" s="5">
        <v>112</v>
      </c>
      <c r="Q423" s="6" t="s">
        <v>35</v>
      </c>
      <c r="R423" s="9">
        <v>1500000</v>
      </c>
      <c r="S423" s="49" t="s">
        <v>268</v>
      </c>
      <c r="T423" s="6" t="s">
        <v>269</v>
      </c>
      <c r="U423" s="6" t="s">
        <v>770</v>
      </c>
      <c r="V423" s="6" t="s">
        <v>771</v>
      </c>
      <c r="W423" s="8">
        <v>122</v>
      </c>
      <c r="X423" s="6" t="s">
        <v>790</v>
      </c>
      <c r="Y423" s="6" t="s">
        <v>1738</v>
      </c>
      <c r="Z423" s="6">
        <v>33.1</v>
      </c>
      <c r="AA423" s="5">
        <v>0</v>
      </c>
      <c r="AB423" s="5">
        <v>7</v>
      </c>
      <c r="AC423" s="5">
        <v>8</v>
      </c>
      <c r="AD423" s="63"/>
    </row>
    <row r="424" spans="1:30" ht="15">
      <c r="A424" s="5">
        <v>17230</v>
      </c>
      <c r="B424" s="6" t="s">
        <v>1054</v>
      </c>
      <c r="C424" s="6" t="s">
        <v>1055</v>
      </c>
      <c r="D424" s="6" t="s">
        <v>516</v>
      </c>
      <c r="F424" s="5">
        <v>78501</v>
      </c>
      <c r="G424" s="7" t="s">
        <v>197</v>
      </c>
      <c r="H424" s="5">
        <v>11</v>
      </c>
      <c r="I424" s="5" t="s">
        <v>18</v>
      </c>
      <c r="M424" s="5" t="s">
        <v>1550</v>
      </c>
      <c r="N424" s="5">
        <v>96</v>
      </c>
      <c r="O424" s="5">
        <v>24</v>
      </c>
      <c r="P424" s="5">
        <v>120</v>
      </c>
      <c r="Q424" s="6" t="s">
        <v>35</v>
      </c>
      <c r="R424" s="9">
        <v>1500000</v>
      </c>
      <c r="S424" s="49" t="s">
        <v>50</v>
      </c>
      <c r="T424" s="6" t="s">
        <v>1051</v>
      </c>
      <c r="U424" s="6" t="s">
        <v>1052</v>
      </c>
      <c r="V424" s="6" t="s">
        <v>1053</v>
      </c>
      <c r="W424" s="8">
        <v>122</v>
      </c>
      <c r="X424" s="6" t="s">
        <v>1056</v>
      </c>
      <c r="Y424" s="6" t="s">
        <v>1736</v>
      </c>
      <c r="Z424" s="6">
        <v>15.6</v>
      </c>
      <c r="AA424" s="5">
        <v>0</v>
      </c>
      <c r="AB424" s="5">
        <v>7</v>
      </c>
      <c r="AC424" s="5">
        <v>6</v>
      </c>
      <c r="AD424" s="63"/>
    </row>
    <row r="425" spans="1:30" ht="15">
      <c r="A425" s="5">
        <v>17267</v>
      </c>
      <c r="B425" s="6" t="s">
        <v>880</v>
      </c>
      <c r="C425" s="6" t="s">
        <v>1592</v>
      </c>
      <c r="D425" s="6" t="s">
        <v>516</v>
      </c>
      <c r="F425" s="5">
        <v>78504</v>
      </c>
      <c r="G425" s="7" t="s">
        <v>197</v>
      </c>
      <c r="H425" s="5">
        <v>11</v>
      </c>
      <c r="I425" s="5" t="s">
        <v>18</v>
      </c>
      <c r="M425" s="5" t="s">
        <v>1550</v>
      </c>
      <c r="N425" s="5">
        <v>119</v>
      </c>
      <c r="O425" s="5">
        <v>21</v>
      </c>
      <c r="P425" s="5">
        <v>140</v>
      </c>
      <c r="Q425" s="6" t="s">
        <v>35</v>
      </c>
      <c r="R425" s="9">
        <v>1500000</v>
      </c>
      <c r="S425" s="49" t="s">
        <v>388</v>
      </c>
      <c r="T425" s="6" t="s">
        <v>798</v>
      </c>
      <c r="U425" s="6" t="s">
        <v>632</v>
      </c>
      <c r="V425" s="6" t="s">
        <v>633</v>
      </c>
      <c r="W425" s="8">
        <v>122</v>
      </c>
      <c r="X425" s="6" t="s">
        <v>597</v>
      </c>
      <c r="Y425" s="6" t="s">
        <v>1738</v>
      </c>
      <c r="Z425" s="6">
        <v>24.8</v>
      </c>
      <c r="AA425" s="5">
        <v>0</v>
      </c>
      <c r="AB425" s="5">
        <v>7</v>
      </c>
      <c r="AC425" s="5">
        <v>6</v>
      </c>
      <c r="AD425" s="63"/>
    </row>
    <row r="426" spans="1:30" ht="15">
      <c r="A426" s="5">
        <v>17381</v>
      </c>
      <c r="B426" s="6" t="s">
        <v>540</v>
      </c>
      <c r="C426" s="6" t="s">
        <v>541</v>
      </c>
      <c r="D426" s="6" t="s">
        <v>386</v>
      </c>
      <c r="F426" s="5">
        <v>78550</v>
      </c>
      <c r="G426" s="7" t="s">
        <v>38</v>
      </c>
      <c r="H426" s="5">
        <v>11</v>
      </c>
      <c r="I426" s="5" t="s">
        <v>18</v>
      </c>
      <c r="M426" s="5" t="s">
        <v>1550</v>
      </c>
      <c r="N426" s="5">
        <v>103</v>
      </c>
      <c r="O426" s="5">
        <v>29</v>
      </c>
      <c r="P426" s="5">
        <v>132</v>
      </c>
      <c r="Q426" s="6" t="s">
        <v>35</v>
      </c>
      <c r="R426" s="9">
        <v>1404781</v>
      </c>
      <c r="S426" s="49" t="s">
        <v>490</v>
      </c>
      <c r="T426" s="6" t="s">
        <v>491</v>
      </c>
      <c r="U426" s="6" t="s">
        <v>485</v>
      </c>
      <c r="V426" s="6" t="s">
        <v>486</v>
      </c>
      <c r="W426" s="8">
        <v>122</v>
      </c>
      <c r="X426" s="6" t="s">
        <v>387</v>
      </c>
      <c r="Y426" s="6" t="s">
        <v>1736</v>
      </c>
      <c r="Z426" s="6">
        <v>4.5</v>
      </c>
      <c r="AA426" s="5">
        <v>0</v>
      </c>
      <c r="AB426" s="5">
        <v>7</v>
      </c>
      <c r="AC426" s="5">
        <v>5</v>
      </c>
      <c r="AD426" s="63"/>
    </row>
    <row r="427" spans="1:30" ht="15">
      <c r="A427" s="5">
        <v>17388</v>
      </c>
      <c r="B427" s="6" t="s">
        <v>520</v>
      </c>
      <c r="C427" s="6" t="s">
        <v>521</v>
      </c>
      <c r="D427" s="6" t="s">
        <v>516</v>
      </c>
      <c r="F427" s="5">
        <v>78501</v>
      </c>
      <c r="G427" s="7" t="s">
        <v>197</v>
      </c>
      <c r="H427" s="5">
        <v>11</v>
      </c>
      <c r="I427" s="5" t="s">
        <v>18</v>
      </c>
      <c r="L427" s="5" t="s">
        <v>1545</v>
      </c>
      <c r="M427" s="5" t="s">
        <v>1550</v>
      </c>
      <c r="N427" s="5">
        <v>103</v>
      </c>
      <c r="O427" s="5">
        <v>25</v>
      </c>
      <c r="P427" s="5">
        <v>128</v>
      </c>
      <c r="Q427" s="6" t="s">
        <v>35</v>
      </c>
      <c r="R427" s="9">
        <v>1500000</v>
      </c>
      <c r="S427" s="49" t="s">
        <v>514</v>
      </c>
      <c r="T427" s="6" t="s">
        <v>515</v>
      </c>
      <c r="U427" s="6" t="s">
        <v>490</v>
      </c>
      <c r="V427" s="6" t="s">
        <v>491</v>
      </c>
      <c r="W427" s="8">
        <v>122</v>
      </c>
      <c r="X427" s="6" t="s">
        <v>522</v>
      </c>
      <c r="Y427" s="6" t="s">
        <v>1736</v>
      </c>
      <c r="Z427" s="6">
        <v>21.1</v>
      </c>
      <c r="AA427" s="5">
        <v>0</v>
      </c>
      <c r="AB427" s="5">
        <v>7</v>
      </c>
      <c r="AC427" s="5">
        <v>5</v>
      </c>
      <c r="AD427" s="63"/>
    </row>
    <row r="428" spans="1:30" ht="15">
      <c r="A428" s="5">
        <v>17360</v>
      </c>
      <c r="B428" s="6" t="s">
        <v>549</v>
      </c>
      <c r="C428" s="6" t="s">
        <v>574</v>
      </c>
      <c r="D428" s="6" t="s">
        <v>37</v>
      </c>
      <c r="F428" s="5">
        <v>78526</v>
      </c>
      <c r="G428" s="7" t="s">
        <v>38</v>
      </c>
      <c r="H428" s="5">
        <v>11</v>
      </c>
      <c r="I428" s="5" t="s">
        <v>18</v>
      </c>
      <c r="L428" s="5" t="s">
        <v>1545</v>
      </c>
      <c r="M428" s="5" t="s">
        <v>1550</v>
      </c>
      <c r="N428" s="5">
        <v>120</v>
      </c>
      <c r="O428" s="5">
        <v>0</v>
      </c>
      <c r="P428" s="5">
        <v>120</v>
      </c>
      <c r="Q428" s="6" t="s">
        <v>35</v>
      </c>
      <c r="R428" s="9">
        <v>1500000</v>
      </c>
      <c r="S428" s="49" t="s">
        <v>545</v>
      </c>
      <c r="T428" s="6" t="s">
        <v>546</v>
      </c>
      <c r="U428" s="6" t="s">
        <v>547</v>
      </c>
      <c r="V428" s="6" t="s">
        <v>548</v>
      </c>
      <c r="W428" s="8">
        <v>122</v>
      </c>
      <c r="X428" s="6" t="s">
        <v>550</v>
      </c>
      <c r="Y428" s="6" t="s">
        <v>1736</v>
      </c>
      <c r="Z428" s="6">
        <v>23.2</v>
      </c>
      <c r="AA428" s="5">
        <v>0</v>
      </c>
      <c r="AB428" s="5">
        <v>7</v>
      </c>
      <c r="AC428" s="5">
        <v>5</v>
      </c>
      <c r="AD428" s="63"/>
    </row>
    <row r="429" spans="1:30" ht="15">
      <c r="A429" s="5">
        <v>17371</v>
      </c>
      <c r="B429" s="6" t="s">
        <v>573</v>
      </c>
      <c r="C429" s="6" t="s">
        <v>574</v>
      </c>
      <c r="D429" s="6" t="s">
        <v>37</v>
      </c>
      <c r="F429" s="5">
        <v>78526</v>
      </c>
      <c r="G429" s="7" t="s">
        <v>38</v>
      </c>
      <c r="H429" s="5">
        <v>11</v>
      </c>
      <c r="I429" s="5" t="s">
        <v>18</v>
      </c>
      <c r="L429" s="5" t="s">
        <v>1545</v>
      </c>
      <c r="M429" s="5" t="s">
        <v>1618</v>
      </c>
      <c r="N429" s="5">
        <v>184</v>
      </c>
      <c r="O429" s="5">
        <v>0</v>
      </c>
      <c r="P429" s="5">
        <v>184</v>
      </c>
      <c r="Q429" s="6" t="s">
        <v>35</v>
      </c>
      <c r="R429" s="9">
        <v>1500000</v>
      </c>
      <c r="S429" s="49" t="s">
        <v>545</v>
      </c>
      <c r="T429" s="6" t="s">
        <v>546</v>
      </c>
      <c r="U429" s="6" t="s">
        <v>547</v>
      </c>
      <c r="V429" s="6" t="s">
        <v>548</v>
      </c>
      <c r="W429" s="8">
        <v>122</v>
      </c>
      <c r="X429" s="6" t="s">
        <v>550</v>
      </c>
      <c r="Y429" s="6" t="s">
        <v>1736</v>
      </c>
      <c r="Z429" s="6">
        <v>23.2</v>
      </c>
      <c r="AA429" s="5">
        <v>0</v>
      </c>
      <c r="AB429" s="5">
        <v>7</v>
      </c>
      <c r="AC429" s="5">
        <v>5</v>
      </c>
      <c r="AD429" s="63"/>
    </row>
    <row r="430" spans="1:30" ht="15">
      <c r="A430" s="5">
        <v>17228</v>
      </c>
      <c r="B430" s="6" t="s">
        <v>1068</v>
      </c>
      <c r="C430" s="6" t="s">
        <v>1591</v>
      </c>
      <c r="D430" s="6" t="s">
        <v>789</v>
      </c>
      <c r="F430" s="5">
        <v>78539</v>
      </c>
      <c r="G430" s="7" t="s">
        <v>197</v>
      </c>
      <c r="H430" s="5">
        <v>11</v>
      </c>
      <c r="I430" s="5" t="s">
        <v>18</v>
      </c>
      <c r="M430" s="5" t="s">
        <v>1550</v>
      </c>
      <c r="N430" s="5">
        <v>96</v>
      </c>
      <c r="O430" s="5">
        <v>24</v>
      </c>
      <c r="P430" s="5">
        <v>120</v>
      </c>
      <c r="Q430" s="6" t="s">
        <v>35</v>
      </c>
      <c r="R430" s="9">
        <v>1500000</v>
      </c>
      <c r="S430" s="49" t="s">
        <v>50</v>
      </c>
      <c r="T430" s="6" t="s">
        <v>1051</v>
      </c>
      <c r="U430" s="6" t="s">
        <v>1052</v>
      </c>
      <c r="V430" s="6" t="s">
        <v>1053</v>
      </c>
      <c r="W430" s="8">
        <v>122</v>
      </c>
      <c r="X430" s="6" t="s">
        <v>1069</v>
      </c>
      <c r="Y430" s="6" t="s">
        <v>1736</v>
      </c>
      <c r="Z430" s="6">
        <v>12</v>
      </c>
      <c r="AA430" s="5">
        <v>0</v>
      </c>
      <c r="AB430" s="5">
        <v>7</v>
      </c>
      <c r="AC430" s="5">
        <v>4</v>
      </c>
      <c r="AD430" s="63"/>
    </row>
    <row r="431" spans="1:30" ht="15">
      <c r="A431" s="5">
        <v>17221</v>
      </c>
      <c r="B431" s="6" t="s">
        <v>1109</v>
      </c>
      <c r="C431" s="6" t="s">
        <v>1110</v>
      </c>
      <c r="D431" s="6" t="s">
        <v>523</v>
      </c>
      <c r="F431" s="5">
        <v>78572</v>
      </c>
      <c r="G431" s="7" t="s">
        <v>197</v>
      </c>
      <c r="H431" s="5">
        <v>11</v>
      </c>
      <c r="I431" s="5" t="s">
        <v>18</v>
      </c>
      <c r="M431" s="5" t="s">
        <v>1550</v>
      </c>
      <c r="N431" s="5">
        <v>84</v>
      </c>
      <c r="O431" s="5">
        <v>20</v>
      </c>
      <c r="P431" s="5">
        <v>104</v>
      </c>
      <c r="Q431" s="6" t="s">
        <v>35</v>
      </c>
      <c r="R431" s="9">
        <v>1308000</v>
      </c>
      <c r="S431" s="49" t="s">
        <v>479</v>
      </c>
      <c r="T431" s="6" t="s">
        <v>1094</v>
      </c>
      <c r="U431" s="6" t="s">
        <v>1095</v>
      </c>
      <c r="V431" s="6" t="s">
        <v>1096</v>
      </c>
      <c r="W431" s="8">
        <v>122</v>
      </c>
      <c r="X431" s="6" t="s">
        <v>1111</v>
      </c>
      <c r="Y431" s="6" t="s">
        <v>1738</v>
      </c>
      <c r="Z431" s="6">
        <v>19.6</v>
      </c>
      <c r="AA431" s="5">
        <v>0</v>
      </c>
      <c r="AB431" s="5">
        <v>7</v>
      </c>
      <c r="AC431" s="5">
        <v>4</v>
      </c>
      <c r="AD431" s="63"/>
    </row>
    <row r="432" spans="1:30" ht="15">
      <c r="A432" s="5">
        <v>17287</v>
      </c>
      <c r="B432" s="6" t="s">
        <v>799</v>
      </c>
      <c r="C432" s="6" t="s">
        <v>1729</v>
      </c>
      <c r="D432" s="6" t="s">
        <v>789</v>
      </c>
      <c r="F432" s="5">
        <v>78541</v>
      </c>
      <c r="G432" s="7" t="s">
        <v>197</v>
      </c>
      <c r="H432" s="5">
        <v>11</v>
      </c>
      <c r="I432" s="5" t="s">
        <v>18</v>
      </c>
      <c r="M432" s="5" t="s">
        <v>1550</v>
      </c>
      <c r="N432" s="5">
        <v>112</v>
      </c>
      <c r="O432" s="5">
        <v>20</v>
      </c>
      <c r="P432" s="5">
        <v>132</v>
      </c>
      <c r="Q432" s="6" t="s">
        <v>35</v>
      </c>
      <c r="R432" s="9">
        <v>1500000</v>
      </c>
      <c r="S432" s="49" t="s">
        <v>388</v>
      </c>
      <c r="T432" s="6" t="s">
        <v>798</v>
      </c>
      <c r="U432" s="6" t="s">
        <v>632</v>
      </c>
      <c r="V432" s="6" t="s">
        <v>633</v>
      </c>
      <c r="W432" s="8">
        <v>122</v>
      </c>
      <c r="X432" s="6" t="s">
        <v>800</v>
      </c>
      <c r="Y432" s="6" t="s">
        <v>1738</v>
      </c>
      <c r="Z432" s="6">
        <v>33.9</v>
      </c>
      <c r="AA432" s="5">
        <v>0</v>
      </c>
      <c r="AB432" s="5">
        <v>7</v>
      </c>
      <c r="AC432" s="5">
        <v>4</v>
      </c>
      <c r="AD432" s="63"/>
    </row>
    <row r="433" spans="1:30" ht="15">
      <c r="A433" s="5">
        <v>17279</v>
      </c>
      <c r="B433" s="6" t="s">
        <v>843</v>
      </c>
      <c r="C433" s="6" t="s">
        <v>1728</v>
      </c>
      <c r="D433" s="6" t="s">
        <v>789</v>
      </c>
      <c r="F433" s="5">
        <v>78539</v>
      </c>
      <c r="G433" s="7" t="s">
        <v>197</v>
      </c>
      <c r="H433" s="5">
        <v>11</v>
      </c>
      <c r="I433" s="5" t="s">
        <v>18</v>
      </c>
      <c r="M433" s="5" t="s">
        <v>1550</v>
      </c>
      <c r="N433" s="5">
        <v>119</v>
      </c>
      <c r="O433" s="5">
        <v>21</v>
      </c>
      <c r="P433" s="5">
        <v>140</v>
      </c>
      <c r="Q433" s="6" t="s">
        <v>35</v>
      </c>
      <c r="R433" s="9">
        <v>1500000</v>
      </c>
      <c r="S433" s="49" t="s">
        <v>388</v>
      </c>
      <c r="T433" s="6" t="s">
        <v>798</v>
      </c>
      <c r="U433" s="6" t="s">
        <v>632</v>
      </c>
      <c r="V433" s="6" t="s">
        <v>633</v>
      </c>
      <c r="W433" s="8">
        <v>122</v>
      </c>
      <c r="X433" s="6" t="s">
        <v>844</v>
      </c>
      <c r="Y433" s="6" t="s">
        <v>1736</v>
      </c>
      <c r="Z433" s="6">
        <v>22.1</v>
      </c>
      <c r="AA433" s="5">
        <v>0</v>
      </c>
      <c r="AB433" s="5">
        <v>7</v>
      </c>
      <c r="AC433" s="5">
        <v>3</v>
      </c>
      <c r="AD433" s="63"/>
    </row>
    <row r="434" spans="1:30" ht="15">
      <c r="A434" s="5">
        <v>17382</v>
      </c>
      <c r="B434" s="6" t="s">
        <v>195</v>
      </c>
      <c r="C434" s="6" t="s">
        <v>1594</v>
      </c>
      <c r="D434" s="6" t="s">
        <v>196</v>
      </c>
      <c r="F434" s="5">
        <v>78596</v>
      </c>
      <c r="G434" s="7" t="s">
        <v>197</v>
      </c>
      <c r="H434" s="5">
        <v>11</v>
      </c>
      <c r="I434" s="5" t="s">
        <v>18</v>
      </c>
      <c r="L434" s="5" t="s">
        <v>1545</v>
      </c>
      <c r="M434" s="5" t="s">
        <v>1550</v>
      </c>
      <c r="N434" s="5">
        <v>112</v>
      </c>
      <c r="O434" s="5">
        <v>26</v>
      </c>
      <c r="P434" s="5">
        <v>138</v>
      </c>
      <c r="Q434" s="6" t="s">
        <v>15</v>
      </c>
      <c r="R434" s="9">
        <v>1500000</v>
      </c>
      <c r="S434" s="49" t="s">
        <v>30</v>
      </c>
      <c r="T434" s="6" t="s">
        <v>31</v>
      </c>
      <c r="U434" s="6" t="s">
        <v>32</v>
      </c>
      <c r="V434" s="6" t="s">
        <v>33</v>
      </c>
      <c r="W434" s="8">
        <v>122</v>
      </c>
      <c r="X434" s="6" t="s">
        <v>198</v>
      </c>
      <c r="Y434" s="6" t="s">
        <v>1737</v>
      </c>
      <c r="Z434" s="6">
        <v>29.1</v>
      </c>
      <c r="AA434" s="5">
        <v>0</v>
      </c>
      <c r="AB434" s="5">
        <v>7</v>
      </c>
      <c r="AC434" s="5">
        <v>1</v>
      </c>
      <c r="AD434" s="63"/>
    </row>
    <row r="435" spans="1:30" ht="15">
      <c r="A435" s="5">
        <v>17353</v>
      </c>
      <c r="B435" s="6" t="s">
        <v>384</v>
      </c>
      <c r="C435" s="6" t="s">
        <v>385</v>
      </c>
      <c r="D435" s="6" t="s">
        <v>386</v>
      </c>
      <c r="F435" s="5">
        <v>78550</v>
      </c>
      <c r="G435" s="7" t="s">
        <v>38</v>
      </c>
      <c r="H435" s="5">
        <v>11</v>
      </c>
      <c r="I435" s="5" t="s">
        <v>18</v>
      </c>
      <c r="L435" s="5" t="s">
        <v>1545</v>
      </c>
      <c r="M435" s="5" t="s">
        <v>1550</v>
      </c>
      <c r="N435" s="5">
        <v>106</v>
      </c>
      <c r="O435" s="5">
        <v>26</v>
      </c>
      <c r="P435" s="5">
        <v>132</v>
      </c>
      <c r="Q435" s="6" t="s">
        <v>15</v>
      </c>
      <c r="R435" s="9">
        <v>1500000</v>
      </c>
      <c r="S435" s="49" t="s">
        <v>30</v>
      </c>
      <c r="T435" s="6" t="s">
        <v>31</v>
      </c>
      <c r="U435" s="6" t="s">
        <v>32</v>
      </c>
      <c r="V435" s="6" t="s">
        <v>33</v>
      </c>
      <c r="W435" s="8">
        <v>121</v>
      </c>
      <c r="X435" s="6" t="s">
        <v>387</v>
      </c>
      <c r="Y435" s="6" t="s">
        <v>1736</v>
      </c>
      <c r="Z435" s="6">
        <v>4.5</v>
      </c>
      <c r="AA435" s="5">
        <v>0</v>
      </c>
      <c r="AB435" s="5">
        <v>7</v>
      </c>
      <c r="AC435" s="5">
        <v>1</v>
      </c>
      <c r="AD435" s="63"/>
    </row>
    <row r="436" spans="1:30" ht="15">
      <c r="A436" s="5">
        <v>17335</v>
      </c>
      <c r="B436" s="6" t="s">
        <v>650</v>
      </c>
      <c r="C436" s="6" t="s">
        <v>1730</v>
      </c>
      <c r="D436" s="6" t="s">
        <v>37</v>
      </c>
      <c r="F436" s="5">
        <v>78526</v>
      </c>
      <c r="G436" s="7" t="s">
        <v>38</v>
      </c>
      <c r="H436" s="5">
        <v>11</v>
      </c>
      <c r="I436" s="5" t="s">
        <v>18</v>
      </c>
      <c r="M436" s="5" t="s">
        <v>1550</v>
      </c>
      <c r="N436" s="5">
        <v>160</v>
      </c>
      <c r="O436" s="5">
        <v>0</v>
      </c>
      <c r="P436" s="5">
        <v>160</v>
      </c>
      <c r="Q436" s="6" t="s">
        <v>35</v>
      </c>
      <c r="R436" s="9">
        <v>1500000</v>
      </c>
      <c r="S436" s="49" t="s">
        <v>575</v>
      </c>
      <c r="T436" s="6" t="s">
        <v>576</v>
      </c>
      <c r="U436" s="6" t="s">
        <v>577</v>
      </c>
      <c r="V436" s="6" t="s">
        <v>578</v>
      </c>
      <c r="W436" s="8">
        <v>120</v>
      </c>
      <c r="X436" s="6" t="s">
        <v>550</v>
      </c>
      <c r="Y436" s="6" t="s">
        <v>1736</v>
      </c>
      <c r="Z436" s="6">
        <v>23.2</v>
      </c>
      <c r="AA436" s="5">
        <v>0</v>
      </c>
      <c r="AB436" s="5">
        <v>7</v>
      </c>
      <c r="AC436" s="5">
        <v>1</v>
      </c>
      <c r="AD436" s="63"/>
    </row>
    <row r="437" spans="1:30" ht="15">
      <c r="A437" s="5">
        <v>17368</v>
      </c>
      <c r="B437" s="6" t="s">
        <v>595</v>
      </c>
      <c r="C437" s="6" t="s">
        <v>596</v>
      </c>
      <c r="D437" s="6" t="s">
        <v>516</v>
      </c>
      <c r="F437" s="5">
        <v>78504</v>
      </c>
      <c r="G437" s="7" t="s">
        <v>197</v>
      </c>
      <c r="H437" s="5">
        <v>11</v>
      </c>
      <c r="I437" s="5" t="s">
        <v>18</v>
      </c>
      <c r="M437" s="5" t="s">
        <v>1550</v>
      </c>
      <c r="N437" s="5">
        <v>160</v>
      </c>
      <c r="O437" s="5">
        <v>0</v>
      </c>
      <c r="P437" s="5">
        <v>160</v>
      </c>
      <c r="Q437" s="6" t="s">
        <v>35</v>
      </c>
      <c r="R437" s="9">
        <v>1500000</v>
      </c>
      <c r="S437" s="49" t="s">
        <v>575</v>
      </c>
      <c r="T437" s="6" t="s">
        <v>576</v>
      </c>
      <c r="U437" s="6" t="s">
        <v>577</v>
      </c>
      <c r="V437" s="6" t="s">
        <v>578</v>
      </c>
      <c r="W437" s="8">
        <v>120</v>
      </c>
      <c r="X437" s="6" t="s">
        <v>597</v>
      </c>
      <c r="Y437" s="6" t="s">
        <v>1738</v>
      </c>
      <c r="Z437" s="6">
        <v>24.8</v>
      </c>
      <c r="AA437" s="5">
        <v>0</v>
      </c>
      <c r="AB437" s="5">
        <v>7</v>
      </c>
      <c r="AC437" s="5">
        <v>1</v>
      </c>
      <c r="AD437" s="63"/>
    </row>
    <row r="438" spans="1:30" ht="15">
      <c r="A438" s="5">
        <v>17120</v>
      </c>
      <c r="B438" s="6" t="s">
        <v>570</v>
      </c>
      <c r="C438" s="6" t="s">
        <v>571</v>
      </c>
      <c r="D438" s="6" t="s">
        <v>37</v>
      </c>
      <c r="F438" s="5">
        <v>78520</v>
      </c>
      <c r="G438" s="7" t="s">
        <v>38</v>
      </c>
      <c r="H438" s="5">
        <v>11</v>
      </c>
      <c r="I438" s="5" t="s">
        <v>18</v>
      </c>
      <c r="M438" s="5" t="s">
        <v>1550</v>
      </c>
      <c r="N438" s="5">
        <v>96</v>
      </c>
      <c r="O438" s="5">
        <v>24</v>
      </c>
      <c r="P438" s="5">
        <v>120</v>
      </c>
      <c r="Q438" s="6" t="s">
        <v>35</v>
      </c>
      <c r="R438" s="9">
        <v>1500000</v>
      </c>
      <c r="S438" s="49" t="s">
        <v>102</v>
      </c>
      <c r="T438" s="6" t="s">
        <v>103</v>
      </c>
      <c r="U438" s="6" t="s">
        <v>104</v>
      </c>
      <c r="V438" s="6" t="s">
        <v>105</v>
      </c>
      <c r="W438" s="8">
        <v>119</v>
      </c>
      <c r="X438" s="6" t="s">
        <v>572</v>
      </c>
      <c r="Y438" s="6" t="s">
        <v>1736</v>
      </c>
      <c r="Z438" s="6">
        <v>27.1</v>
      </c>
      <c r="AA438" s="5">
        <v>0</v>
      </c>
      <c r="AB438" s="5">
        <v>7</v>
      </c>
      <c r="AC438" s="5">
        <v>0</v>
      </c>
      <c r="AD438" s="63"/>
    </row>
    <row r="439" spans="1:30" ht="15">
      <c r="A439" s="5">
        <v>17010</v>
      </c>
      <c r="B439" s="6" t="s">
        <v>900</v>
      </c>
      <c r="C439" s="6" t="s">
        <v>1493</v>
      </c>
      <c r="D439" s="6" t="s">
        <v>386</v>
      </c>
      <c r="F439" s="5">
        <v>78550</v>
      </c>
      <c r="G439" s="7" t="s">
        <v>38</v>
      </c>
      <c r="H439" s="5">
        <v>11</v>
      </c>
      <c r="I439" s="5" t="s">
        <v>18</v>
      </c>
      <c r="M439" s="5" t="s">
        <v>1551</v>
      </c>
      <c r="N439" s="5">
        <v>19</v>
      </c>
      <c r="O439" s="5">
        <v>5</v>
      </c>
      <c r="P439" s="5">
        <v>24</v>
      </c>
      <c r="Q439" s="6" t="s">
        <v>35</v>
      </c>
      <c r="R439" s="9">
        <v>446733</v>
      </c>
      <c r="S439" s="49" t="s">
        <v>838</v>
      </c>
      <c r="T439" s="6" t="s">
        <v>839</v>
      </c>
      <c r="U439" s="6" t="s">
        <v>288</v>
      </c>
      <c r="V439" s="6" t="s">
        <v>289</v>
      </c>
      <c r="W439" s="8">
        <v>117</v>
      </c>
      <c r="X439" s="6" t="s">
        <v>901</v>
      </c>
      <c r="Y439" s="6" t="s">
        <v>1739</v>
      </c>
      <c r="Z439" s="6">
        <v>48.1</v>
      </c>
      <c r="AA439" s="5">
        <v>0</v>
      </c>
      <c r="AB439" s="5">
        <v>0</v>
      </c>
      <c r="AC439" s="5">
        <v>10</v>
      </c>
      <c r="AD439" s="63"/>
    </row>
    <row r="440" spans="1:30" ht="15">
      <c r="A440" s="5">
        <v>17009</v>
      </c>
      <c r="B440" s="6" t="s">
        <v>866</v>
      </c>
      <c r="C440" s="6" t="s">
        <v>1492</v>
      </c>
      <c r="D440" s="6" t="s">
        <v>37</v>
      </c>
      <c r="F440" s="5">
        <v>78520</v>
      </c>
      <c r="G440" s="7" t="s">
        <v>38</v>
      </c>
      <c r="H440" s="5">
        <v>11</v>
      </c>
      <c r="I440" s="5" t="s">
        <v>18</v>
      </c>
      <c r="M440" s="5" t="s">
        <v>1551</v>
      </c>
      <c r="N440" s="5">
        <v>45</v>
      </c>
      <c r="O440" s="5">
        <v>0</v>
      </c>
      <c r="P440" s="5">
        <v>45</v>
      </c>
      <c r="Q440" s="6" t="s">
        <v>35</v>
      </c>
      <c r="R440" s="9">
        <v>645489</v>
      </c>
      <c r="S440" s="49" t="s">
        <v>838</v>
      </c>
      <c r="T440" s="6" t="s">
        <v>839</v>
      </c>
      <c r="U440" s="6" t="s">
        <v>288</v>
      </c>
      <c r="V440" s="6" t="s">
        <v>289</v>
      </c>
      <c r="W440" s="8">
        <v>116</v>
      </c>
      <c r="X440" s="6" t="s">
        <v>867</v>
      </c>
      <c r="Y440" s="6" t="s">
        <v>1739</v>
      </c>
      <c r="Z440" s="6">
        <v>53.5</v>
      </c>
      <c r="AA440" s="5">
        <v>0</v>
      </c>
      <c r="AB440" s="5">
        <v>0</v>
      </c>
      <c r="AC440" s="5">
        <v>9</v>
      </c>
      <c r="AD440" s="63"/>
    </row>
    <row r="441" spans="1:30" ht="15">
      <c r="A441" s="5">
        <v>17370</v>
      </c>
      <c r="B441" s="6" t="s">
        <v>579</v>
      </c>
      <c r="C441" s="6" t="s">
        <v>1593</v>
      </c>
      <c r="D441" s="6" t="s">
        <v>580</v>
      </c>
      <c r="F441" s="5">
        <v>78586</v>
      </c>
      <c r="G441" s="7" t="s">
        <v>38</v>
      </c>
      <c r="H441" s="5">
        <v>11</v>
      </c>
      <c r="I441" s="5" t="s">
        <v>18</v>
      </c>
      <c r="L441" s="5" t="s">
        <v>1545</v>
      </c>
      <c r="M441" s="5" t="s">
        <v>1550</v>
      </c>
      <c r="N441" s="5">
        <v>110</v>
      </c>
      <c r="O441" s="5">
        <v>0</v>
      </c>
      <c r="P441" s="5">
        <v>110</v>
      </c>
      <c r="Q441" s="6" t="s">
        <v>15</v>
      </c>
      <c r="R441" s="9">
        <v>1500000</v>
      </c>
      <c r="S441" s="49" t="s">
        <v>575</v>
      </c>
      <c r="T441" s="6" t="s">
        <v>576</v>
      </c>
      <c r="U441" s="6" t="s">
        <v>577</v>
      </c>
      <c r="V441" s="6" t="s">
        <v>578</v>
      </c>
      <c r="W441" s="8">
        <v>116</v>
      </c>
      <c r="X441" s="6" t="s">
        <v>581</v>
      </c>
      <c r="Y441" s="6" t="s">
        <v>1737</v>
      </c>
      <c r="Z441" s="6">
        <v>47.1</v>
      </c>
      <c r="AA441" s="5">
        <v>0</v>
      </c>
      <c r="AB441" s="5">
        <v>0</v>
      </c>
      <c r="AC441" s="5">
        <v>1</v>
      </c>
      <c r="AD441" s="63"/>
    </row>
    <row r="442" spans="1:23" ht="15">
      <c r="A442" s="30" t="s">
        <v>1649</v>
      </c>
      <c r="B442" s="30"/>
      <c r="C442" s="31">
        <v>5341124.317853717</v>
      </c>
      <c r="E442" s="6"/>
      <c r="F442" s="6"/>
      <c r="G442" s="6"/>
      <c r="H442" s="6"/>
      <c r="I442" s="32"/>
      <c r="J442" s="6"/>
      <c r="K442" s="6"/>
      <c r="L442" s="6"/>
      <c r="N442" s="6"/>
      <c r="O442" s="6"/>
      <c r="P442" s="6"/>
      <c r="Q442" s="33" t="s">
        <v>1644</v>
      </c>
      <c r="R442" s="34">
        <f>SUM(R414:R441)</f>
        <v>38968393</v>
      </c>
      <c r="W442" s="6"/>
    </row>
    <row r="443" spans="1:108" s="36" customFormat="1" ht="15">
      <c r="A443" s="35"/>
      <c r="E443" s="35"/>
      <c r="F443" s="35"/>
      <c r="G443" s="37"/>
      <c r="H443" s="35"/>
      <c r="I443" s="35"/>
      <c r="J443" s="35"/>
      <c r="K443" s="35"/>
      <c r="L443" s="35"/>
      <c r="M443" s="35"/>
      <c r="N443" s="35"/>
      <c r="O443" s="35"/>
      <c r="P443" s="35"/>
      <c r="R443" s="38"/>
      <c r="S443" s="50"/>
      <c r="W443" s="39"/>
      <c r="Y443" s="6"/>
      <c r="Z443" s="6"/>
      <c r="AA443" s="5"/>
      <c r="AB443" s="5"/>
      <c r="AC443" s="5"/>
      <c r="AD443" s="5"/>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row>
    <row r="444" ht="15">
      <c r="A444" s="32" t="s">
        <v>1672</v>
      </c>
    </row>
    <row r="445" spans="1:30" ht="15">
      <c r="A445" s="5">
        <v>17333</v>
      </c>
      <c r="B445" s="6" t="s">
        <v>674</v>
      </c>
      <c r="C445" s="6" t="s">
        <v>675</v>
      </c>
      <c r="D445" s="6" t="s">
        <v>509</v>
      </c>
      <c r="F445" s="5">
        <v>79714</v>
      </c>
      <c r="G445" s="7" t="s">
        <v>509</v>
      </c>
      <c r="H445" s="5">
        <v>12</v>
      </c>
      <c r="I445" s="5" t="s">
        <v>63</v>
      </c>
      <c r="M445" s="5" t="s">
        <v>1550</v>
      </c>
      <c r="N445" s="5">
        <v>48</v>
      </c>
      <c r="O445" s="5">
        <v>0</v>
      </c>
      <c r="P445" s="5">
        <v>48</v>
      </c>
      <c r="Q445" s="6" t="s">
        <v>35</v>
      </c>
      <c r="R445" s="9">
        <v>500000</v>
      </c>
      <c r="S445" s="49" t="s">
        <v>638</v>
      </c>
      <c r="T445" s="6" t="s">
        <v>631</v>
      </c>
      <c r="U445" s="6" t="s">
        <v>632</v>
      </c>
      <c r="V445" s="6" t="s">
        <v>633</v>
      </c>
      <c r="W445" s="8">
        <v>112</v>
      </c>
      <c r="X445" s="6" t="s">
        <v>676</v>
      </c>
      <c r="Y445" s="6" t="s">
        <v>1736</v>
      </c>
      <c r="Z445" s="6">
        <v>9.3</v>
      </c>
      <c r="AA445" s="5">
        <v>0</v>
      </c>
      <c r="AB445" s="5">
        <v>7</v>
      </c>
      <c r="AC445" s="5">
        <v>5</v>
      </c>
      <c r="AD445" s="63"/>
    </row>
    <row r="446" spans="1:30" ht="15">
      <c r="A446" s="5">
        <v>17336</v>
      </c>
      <c r="B446" s="6" t="s">
        <v>664</v>
      </c>
      <c r="C446" s="6" t="s">
        <v>1539</v>
      </c>
      <c r="D446" s="6" t="s">
        <v>665</v>
      </c>
      <c r="F446" s="5">
        <v>79331</v>
      </c>
      <c r="G446" s="7" t="s">
        <v>666</v>
      </c>
      <c r="H446" s="5">
        <v>12</v>
      </c>
      <c r="I446" s="5" t="s">
        <v>63</v>
      </c>
      <c r="M446" s="5" t="s">
        <v>1550</v>
      </c>
      <c r="N446" s="5">
        <v>50</v>
      </c>
      <c r="O446" s="5">
        <v>30</v>
      </c>
      <c r="P446" s="5">
        <v>80</v>
      </c>
      <c r="Q446" s="6" t="s">
        <v>35</v>
      </c>
      <c r="R446" s="9">
        <v>500000</v>
      </c>
      <c r="S446" s="49" t="s">
        <v>638</v>
      </c>
      <c r="T446" s="6" t="s">
        <v>631</v>
      </c>
      <c r="U446" s="6" t="s">
        <v>632</v>
      </c>
      <c r="V446" s="6" t="s">
        <v>633</v>
      </c>
      <c r="W446" s="8">
        <v>104</v>
      </c>
      <c r="X446" s="6" t="s">
        <v>667</v>
      </c>
      <c r="Y446" s="6" t="s">
        <v>1737</v>
      </c>
      <c r="Z446" s="6">
        <v>13.9</v>
      </c>
      <c r="AA446" s="5">
        <v>0</v>
      </c>
      <c r="AB446" s="5">
        <v>7</v>
      </c>
      <c r="AC446" s="5">
        <v>4</v>
      </c>
      <c r="AD446" s="63"/>
    </row>
    <row r="447" spans="1:23" ht="15">
      <c r="A447" s="30" t="s">
        <v>1649</v>
      </c>
      <c r="B447" s="30"/>
      <c r="C447" s="31">
        <v>500000</v>
      </c>
      <c r="E447" s="6"/>
      <c r="F447" s="6"/>
      <c r="G447" s="6"/>
      <c r="H447" s="6"/>
      <c r="I447" s="32"/>
      <c r="J447" s="6"/>
      <c r="K447" s="6"/>
      <c r="L447" s="6"/>
      <c r="N447" s="6"/>
      <c r="O447" s="6"/>
      <c r="P447" s="6"/>
      <c r="Q447" s="33" t="s">
        <v>1644</v>
      </c>
      <c r="R447" s="34">
        <f>SUM(R445:R446)</f>
        <v>1000000</v>
      </c>
      <c r="W447" s="6"/>
    </row>
    <row r="449" ht="15">
      <c r="A449" s="32" t="s">
        <v>1673</v>
      </c>
    </row>
    <row r="450" spans="1:30" ht="15">
      <c r="A450" s="5">
        <v>17280</v>
      </c>
      <c r="B450" s="6" t="s">
        <v>821</v>
      </c>
      <c r="C450" s="6" t="s">
        <v>1513</v>
      </c>
      <c r="D450" s="6" t="s">
        <v>390</v>
      </c>
      <c r="F450" s="5">
        <v>76905</v>
      </c>
      <c r="G450" s="7" t="s">
        <v>391</v>
      </c>
      <c r="H450" s="5">
        <v>12</v>
      </c>
      <c r="I450" s="5" t="s">
        <v>18</v>
      </c>
      <c r="M450" s="5" t="s">
        <v>1550</v>
      </c>
      <c r="N450" s="5">
        <v>72</v>
      </c>
      <c r="O450" s="5">
        <v>0</v>
      </c>
      <c r="P450" s="5">
        <v>72</v>
      </c>
      <c r="Q450" s="6" t="s">
        <v>35</v>
      </c>
      <c r="R450" s="9">
        <v>800000</v>
      </c>
      <c r="S450" s="49" t="s">
        <v>75</v>
      </c>
      <c r="T450" s="6" t="s">
        <v>76</v>
      </c>
      <c r="U450" s="6" t="s">
        <v>819</v>
      </c>
      <c r="V450" s="6" t="s">
        <v>820</v>
      </c>
      <c r="W450" s="8">
        <v>121</v>
      </c>
      <c r="X450" s="6" t="s">
        <v>822</v>
      </c>
      <c r="Y450" s="6" t="s">
        <v>1737</v>
      </c>
      <c r="Z450" s="6">
        <v>17.5</v>
      </c>
      <c r="AA450" s="5">
        <v>0</v>
      </c>
      <c r="AB450" s="5">
        <v>7</v>
      </c>
      <c r="AC450" s="5">
        <v>0</v>
      </c>
      <c r="AD450" s="63"/>
    </row>
    <row r="451" spans="1:30" ht="15">
      <c r="A451" s="5">
        <v>17064</v>
      </c>
      <c r="B451" s="6" t="s">
        <v>438</v>
      </c>
      <c r="C451" s="6" t="s">
        <v>439</v>
      </c>
      <c r="D451" s="6" t="s">
        <v>440</v>
      </c>
      <c r="F451" s="5">
        <v>79705</v>
      </c>
      <c r="G451" s="7" t="s">
        <v>440</v>
      </c>
      <c r="H451" s="5">
        <v>12</v>
      </c>
      <c r="I451" s="5" t="s">
        <v>18</v>
      </c>
      <c r="M451" s="5" t="s">
        <v>1553</v>
      </c>
      <c r="N451" s="5">
        <v>124</v>
      </c>
      <c r="O451" s="5">
        <v>0</v>
      </c>
      <c r="P451" s="5">
        <v>124</v>
      </c>
      <c r="Q451" s="6" t="s">
        <v>35</v>
      </c>
      <c r="R451" s="9">
        <v>846251</v>
      </c>
      <c r="S451" s="49" t="s">
        <v>251</v>
      </c>
      <c r="T451" s="6" t="s">
        <v>252</v>
      </c>
      <c r="U451" s="6" t="s">
        <v>253</v>
      </c>
      <c r="V451" s="6" t="s">
        <v>254</v>
      </c>
      <c r="W451" s="8">
        <v>118</v>
      </c>
      <c r="X451" s="6" t="s">
        <v>441</v>
      </c>
      <c r="Y451" s="6" t="s">
        <v>1736</v>
      </c>
      <c r="Z451" s="6">
        <v>3.8</v>
      </c>
      <c r="AA451" s="5">
        <v>0</v>
      </c>
      <c r="AB451" s="5">
        <v>7</v>
      </c>
      <c r="AC451" s="5">
        <v>6</v>
      </c>
      <c r="AD451" s="63"/>
    </row>
    <row r="452" spans="1:30" ht="15">
      <c r="A452" s="5">
        <v>17285</v>
      </c>
      <c r="B452" s="6" t="s">
        <v>810</v>
      </c>
      <c r="C452" s="6" t="s">
        <v>811</v>
      </c>
      <c r="D452" s="6" t="s">
        <v>390</v>
      </c>
      <c r="F452" s="5">
        <v>76903</v>
      </c>
      <c r="G452" s="7" t="s">
        <v>391</v>
      </c>
      <c r="H452" s="5">
        <v>12</v>
      </c>
      <c r="I452" s="5" t="s">
        <v>18</v>
      </c>
      <c r="M452" s="5" t="s">
        <v>1550</v>
      </c>
      <c r="N452" s="5">
        <v>60</v>
      </c>
      <c r="O452" s="5">
        <v>0</v>
      </c>
      <c r="P452" s="5">
        <v>60</v>
      </c>
      <c r="Q452" s="6" t="s">
        <v>15</v>
      </c>
      <c r="R452" s="9">
        <v>800000</v>
      </c>
      <c r="S452" s="49" t="s">
        <v>343</v>
      </c>
      <c r="T452" s="6" t="s">
        <v>582</v>
      </c>
      <c r="U452" s="6" t="s">
        <v>562</v>
      </c>
      <c r="V452" s="6" t="s">
        <v>563</v>
      </c>
      <c r="W452" s="8">
        <v>115</v>
      </c>
      <c r="X452" s="6" t="s">
        <v>812</v>
      </c>
      <c r="Y452" s="6" t="s">
        <v>1739</v>
      </c>
      <c r="Z452" s="6">
        <v>16</v>
      </c>
      <c r="AA452" s="5">
        <v>0</v>
      </c>
      <c r="AB452" s="5">
        <v>0</v>
      </c>
      <c r="AC452" s="5">
        <v>1</v>
      </c>
      <c r="AD452" s="63"/>
    </row>
    <row r="453" spans="1:30" ht="15">
      <c r="A453" s="5">
        <v>17244</v>
      </c>
      <c r="B453" s="6" t="s">
        <v>922</v>
      </c>
      <c r="C453" s="6" t="s">
        <v>1510</v>
      </c>
      <c r="D453" s="6" t="s">
        <v>390</v>
      </c>
      <c r="F453" s="5">
        <v>76904</v>
      </c>
      <c r="G453" s="7" t="s">
        <v>923</v>
      </c>
      <c r="H453" s="5">
        <v>12</v>
      </c>
      <c r="I453" s="5" t="s">
        <v>18</v>
      </c>
      <c r="M453" s="5" t="s">
        <v>1550</v>
      </c>
      <c r="N453" s="5">
        <v>55</v>
      </c>
      <c r="O453" s="5">
        <v>17</v>
      </c>
      <c r="P453" s="5">
        <v>72</v>
      </c>
      <c r="Q453" s="6" t="s">
        <v>35</v>
      </c>
      <c r="R453" s="9">
        <v>850000</v>
      </c>
      <c r="S453" s="49" t="s">
        <v>906</v>
      </c>
      <c r="T453" s="6" t="s">
        <v>907</v>
      </c>
      <c r="U453" s="6" t="s">
        <v>58</v>
      </c>
      <c r="V453" s="6" t="s">
        <v>909</v>
      </c>
      <c r="W453" s="8">
        <v>109</v>
      </c>
      <c r="X453" s="6" t="s">
        <v>924</v>
      </c>
      <c r="Y453" s="6" t="s">
        <v>1739</v>
      </c>
      <c r="Z453" s="6">
        <v>36.2</v>
      </c>
      <c r="AA453" s="5">
        <v>0</v>
      </c>
      <c r="AB453" s="5">
        <v>0</v>
      </c>
      <c r="AC453" s="5">
        <v>10</v>
      </c>
      <c r="AD453" s="63"/>
    </row>
    <row r="454" spans="1:30" ht="15">
      <c r="A454" s="5">
        <v>17169</v>
      </c>
      <c r="B454" s="6" t="s">
        <v>1186</v>
      </c>
      <c r="C454" s="6" t="s">
        <v>1637</v>
      </c>
      <c r="D454" s="6" t="s">
        <v>1187</v>
      </c>
      <c r="F454" s="5">
        <v>79765</v>
      </c>
      <c r="G454" s="7" t="s">
        <v>1188</v>
      </c>
      <c r="H454" s="5">
        <v>12</v>
      </c>
      <c r="I454" s="5" t="s">
        <v>18</v>
      </c>
      <c r="L454" s="5" t="s">
        <v>1545</v>
      </c>
      <c r="M454" s="5" t="s">
        <v>1550</v>
      </c>
      <c r="N454" s="5">
        <v>70</v>
      </c>
      <c r="O454" s="5">
        <v>0</v>
      </c>
      <c r="P454" s="5">
        <v>70</v>
      </c>
      <c r="Q454" s="6" t="s">
        <v>15</v>
      </c>
      <c r="R454" s="9">
        <v>846251</v>
      </c>
      <c r="S454" s="49" t="s">
        <v>1070</v>
      </c>
      <c r="T454" s="6" t="s">
        <v>1071</v>
      </c>
      <c r="U454" s="6" t="s">
        <v>1185</v>
      </c>
      <c r="V454" s="6" t="s">
        <v>462</v>
      </c>
      <c r="W454" s="8">
        <v>107</v>
      </c>
      <c r="X454" s="37">
        <v>48135002501</v>
      </c>
      <c r="Y454" s="6" t="s">
        <v>1736</v>
      </c>
      <c r="Z454" s="6">
        <v>3.6</v>
      </c>
      <c r="AA454" s="5">
        <v>0</v>
      </c>
      <c r="AB454" s="5">
        <v>7</v>
      </c>
      <c r="AC454" s="5">
        <v>1</v>
      </c>
      <c r="AD454" s="63"/>
    </row>
    <row r="455" spans="1:108" ht="15">
      <c r="A455" s="5">
        <v>17704</v>
      </c>
      <c r="B455" s="6" t="s">
        <v>1746</v>
      </c>
      <c r="C455" s="6" t="s">
        <v>1747</v>
      </c>
      <c r="D455" s="6" t="s">
        <v>390</v>
      </c>
      <c r="F455" s="5">
        <v>76901</v>
      </c>
      <c r="G455" s="7" t="s">
        <v>391</v>
      </c>
      <c r="H455" s="5">
        <v>12</v>
      </c>
      <c r="I455" s="5" t="s">
        <v>18</v>
      </c>
      <c r="M455" s="6" t="s">
        <v>1550</v>
      </c>
      <c r="N455" s="5">
        <v>51</v>
      </c>
      <c r="O455" s="5">
        <v>15</v>
      </c>
      <c r="P455" s="5">
        <v>66</v>
      </c>
      <c r="Q455" s="6" t="s">
        <v>15</v>
      </c>
      <c r="R455" s="9">
        <v>0</v>
      </c>
      <c r="S455" s="49" t="s">
        <v>388</v>
      </c>
      <c r="T455" s="6" t="s">
        <v>1748</v>
      </c>
      <c r="U455" s="6" t="s">
        <v>389</v>
      </c>
      <c r="V455" s="6" t="s">
        <v>1749</v>
      </c>
      <c r="W455" s="8">
        <v>122</v>
      </c>
      <c r="X455" s="6" t="s">
        <v>1750</v>
      </c>
      <c r="Y455" s="77" t="s">
        <v>1751</v>
      </c>
      <c r="Z455" s="77"/>
      <c r="AA455" s="77"/>
      <c r="AB455" s="77"/>
      <c r="AC455" s="77"/>
      <c r="AD455" s="72"/>
      <c r="DC455" s="6"/>
      <c r="DD455" s="6"/>
    </row>
    <row r="456" spans="1:23" ht="15">
      <c r="A456" s="30" t="s">
        <v>1649</v>
      </c>
      <c r="B456" s="30"/>
      <c r="C456" s="31">
        <v>846251.1107498385</v>
      </c>
      <c r="E456" s="6"/>
      <c r="F456" s="6"/>
      <c r="G456" s="6"/>
      <c r="H456" s="6"/>
      <c r="I456" s="32"/>
      <c r="J456" s="6"/>
      <c r="K456" s="6"/>
      <c r="L456" s="6"/>
      <c r="N456" s="6"/>
      <c r="O456" s="6"/>
      <c r="P456" s="6"/>
      <c r="Q456" s="33" t="s">
        <v>1644</v>
      </c>
      <c r="R456" s="34">
        <f>SUM(R450:R454)</f>
        <v>4142502</v>
      </c>
      <c r="W456" s="6"/>
    </row>
    <row r="457" spans="1:108" s="36" customFormat="1" ht="15">
      <c r="A457" s="35"/>
      <c r="E457" s="35"/>
      <c r="F457" s="35"/>
      <c r="G457" s="37"/>
      <c r="H457" s="35"/>
      <c r="I457" s="35"/>
      <c r="J457" s="35"/>
      <c r="K457" s="35"/>
      <c r="L457" s="35"/>
      <c r="M457" s="35"/>
      <c r="N457" s="35"/>
      <c r="O457" s="35"/>
      <c r="P457" s="35"/>
      <c r="R457" s="38"/>
      <c r="S457" s="50"/>
      <c r="W457" s="39"/>
      <c r="Y457" s="6"/>
      <c r="Z457" s="6"/>
      <c r="AA457" s="5"/>
      <c r="AB457" s="5"/>
      <c r="AC457" s="5"/>
      <c r="AD457" s="5"/>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row>
    <row r="458" ht="15">
      <c r="A458" s="32" t="s">
        <v>1670</v>
      </c>
    </row>
    <row r="459" spans="1:30" ht="15">
      <c r="A459" s="5">
        <v>17093</v>
      </c>
      <c r="B459" s="6" t="s">
        <v>1343</v>
      </c>
      <c r="C459" s="6" t="s">
        <v>1638</v>
      </c>
      <c r="D459" s="6" t="s">
        <v>1344</v>
      </c>
      <c r="F459" s="5">
        <v>79835</v>
      </c>
      <c r="G459" s="7" t="s">
        <v>538</v>
      </c>
      <c r="H459" s="5">
        <v>13</v>
      </c>
      <c r="I459" s="5" t="s">
        <v>63</v>
      </c>
      <c r="M459" s="5" t="s">
        <v>1550</v>
      </c>
      <c r="N459" s="5">
        <v>48</v>
      </c>
      <c r="O459" s="5">
        <v>0</v>
      </c>
      <c r="P459" s="5">
        <v>48</v>
      </c>
      <c r="Q459" s="6" t="s">
        <v>35</v>
      </c>
      <c r="R459" s="9">
        <v>750000</v>
      </c>
      <c r="S459" s="49" t="s">
        <v>1339</v>
      </c>
      <c r="T459" s="6" t="s">
        <v>1340</v>
      </c>
      <c r="U459" s="6" t="s">
        <v>1341</v>
      </c>
      <c r="V459" s="6" t="s">
        <v>1342</v>
      </c>
      <c r="W459" s="8">
        <v>119</v>
      </c>
      <c r="X459" s="6" t="s">
        <v>1345</v>
      </c>
      <c r="Y459" s="6" t="s">
        <v>1739</v>
      </c>
      <c r="Z459" s="6">
        <v>41.4</v>
      </c>
      <c r="AA459" s="5">
        <v>0</v>
      </c>
      <c r="AB459" s="5">
        <v>0</v>
      </c>
      <c r="AC459" s="5">
        <v>9</v>
      </c>
      <c r="AD459" s="63"/>
    </row>
    <row r="460" spans="1:30" ht="15">
      <c r="A460" s="5">
        <v>17323</v>
      </c>
      <c r="B460" s="6" t="s">
        <v>711</v>
      </c>
      <c r="C460" s="6" t="s">
        <v>1640</v>
      </c>
      <c r="D460" s="6" t="s">
        <v>712</v>
      </c>
      <c r="F460" s="5">
        <v>79830</v>
      </c>
      <c r="G460" s="7" t="s">
        <v>713</v>
      </c>
      <c r="H460" s="5">
        <v>13</v>
      </c>
      <c r="I460" s="5" t="s">
        <v>63</v>
      </c>
      <c r="M460" s="5" t="s">
        <v>1550</v>
      </c>
      <c r="N460" s="5">
        <v>49</v>
      </c>
      <c r="O460" s="5">
        <v>0</v>
      </c>
      <c r="P460" s="5">
        <v>49</v>
      </c>
      <c r="Q460" s="6" t="s">
        <v>35</v>
      </c>
      <c r="R460" s="9">
        <v>500000</v>
      </c>
      <c r="S460" s="49" t="s">
        <v>707</v>
      </c>
      <c r="T460" s="6" t="s">
        <v>708</v>
      </c>
      <c r="U460" s="6" t="s">
        <v>709</v>
      </c>
      <c r="V460" s="6" t="s">
        <v>710</v>
      </c>
      <c r="W460" s="8">
        <v>112</v>
      </c>
      <c r="X460" s="6" t="s">
        <v>714</v>
      </c>
      <c r="Y460" s="6" t="s">
        <v>1738</v>
      </c>
      <c r="Z460" s="6">
        <v>13.9</v>
      </c>
      <c r="AA460" s="5">
        <v>0</v>
      </c>
      <c r="AB460" s="5">
        <v>7</v>
      </c>
      <c r="AC460" s="5">
        <v>0</v>
      </c>
      <c r="AD460" s="63"/>
    </row>
    <row r="461" spans="1:30" ht="15">
      <c r="A461" s="5">
        <v>17174</v>
      </c>
      <c r="B461" s="6" t="s">
        <v>1259</v>
      </c>
      <c r="C461" s="6" t="s">
        <v>1639</v>
      </c>
      <c r="D461" s="6" t="s">
        <v>1260</v>
      </c>
      <c r="F461" s="5">
        <v>79839</v>
      </c>
      <c r="G461" s="7" t="s">
        <v>1261</v>
      </c>
      <c r="H461" s="5">
        <v>13</v>
      </c>
      <c r="I461" s="5" t="s">
        <v>63</v>
      </c>
      <c r="M461" s="5" t="s">
        <v>1550</v>
      </c>
      <c r="N461" s="5">
        <v>49</v>
      </c>
      <c r="O461" s="5">
        <v>0</v>
      </c>
      <c r="P461" s="5">
        <v>49</v>
      </c>
      <c r="Q461" s="6" t="s">
        <v>35</v>
      </c>
      <c r="R461" s="9">
        <v>500000</v>
      </c>
      <c r="S461" s="49" t="s">
        <v>707</v>
      </c>
      <c r="T461" s="6" t="s">
        <v>708</v>
      </c>
      <c r="U461" s="6" t="s">
        <v>709</v>
      </c>
      <c r="V461" s="6" t="s">
        <v>710</v>
      </c>
      <c r="W461" s="8">
        <v>111</v>
      </c>
      <c r="X461" s="6" t="s">
        <v>1262</v>
      </c>
      <c r="Y461" s="6" t="s">
        <v>1739</v>
      </c>
      <c r="Z461" s="6">
        <v>43.2</v>
      </c>
      <c r="AA461" s="5">
        <v>0</v>
      </c>
      <c r="AB461" s="5">
        <v>0</v>
      </c>
      <c r="AC461" s="5">
        <v>0</v>
      </c>
      <c r="AD461" s="63"/>
    </row>
    <row r="462" spans="1:23" ht="15">
      <c r="A462" s="30" t="s">
        <v>1649</v>
      </c>
      <c r="B462" s="30"/>
      <c r="C462" s="31">
        <v>500000</v>
      </c>
      <c r="E462" s="6"/>
      <c r="F462" s="6"/>
      <c r="G462" s="6"/>
      <c r="H462" s="6"/>
      <c r="I462" s="32"/>
      <c r="J462" s="6"/>
      <c r="K462" s="6"/>
      <c r="L462" s="6"/>
      <c r="N462" s="6"/>
      <c r="O462" s="6"/>
      <c r="P462" s="6"/>
      <c r="Q462" s="33" t="s">
        <v>1644</v>
      </c>
      <c r="R462" s="34">
        <f>SUM(R459:R461)</f>
        <v>1750000</v>
      </c>
      <c r="W462" s="6"/>
    </row>
    <row r="464" ht="15">
      <c r="A464" s="32" t="s">
        <v>1671</v>
      </c>
    </row>
    <row r="465" spans="1:30" ht="15">
      <c r="A465" s="5">
        <v>17090</v>
      </c>
      <c r="B465" s="6" t="s">
        <v>1359</v>
      </c>
      <c r="C465" s="6" t="s">
        <v>1360</v>
      </c>
      <c r="D465" s="6" t="s">
        <v>538</v>
      </c>
      <c r="F465" s="5">
        <v>79927</v>
      </c>
      <c r="G465" s="7" t="s">
        <v>538</v>
      </c>
      <c r="H465" s="5">
        <v>13</v>
      </c>
      <c r="I465" s="5" t="s">
        <v>18</v>
      </c>
      <c r="M465" s="5" t="s">
        <v>1550</v>
      </c>
      <c r="N465" s="5">
        <v>116</v>
      </c>
      <c r="O465" s="5">
        <v>8</v>
      </c>
      <c r="P465" s="5">
        <v>124</v>
      </c>
      <c r="Q465" s="6" t="s">
        <v>35</v>
      </c>
      <c r="R465" s="9">
        <v>1500000</v>
      </c>
      <c r="S465" s="49" t="s">
        <v>1339</v>
      </c>
      <c r="T465" s="6" t="s">
        <v>1340</v>
      </c>
      <c r="U465" s="6" t="s">
        <v>1341</v>
      </c>
      <c r="V465" s="6" t="s">
        <v>1342</v>
      </c>
      <c r="W465" s="8">
        <v>127</v>
      </c>
      <c r="X465" s="6" t="s">
        <v>1348</v>
      </c>
      <c r="Y465" s="6" t="s">
        <v>1738</v>
      </c>
      <c r="Z465" s="6">
        <v>14.7</v>
      </c>
      <c r="AA465" s="5">
        <v>0</v>
      </c>
      <c r="AB465" s="5">
        <v>7</v>
      </c>
      <c r="AC465" s="5">
        <v>8</v>
      </c>
      <c r="AD465" s="63"/>
    </row>
    <row r="466" spans="1:30" ht="15">
      <c r="A466" s="5">
        <v>17181</v>
      </c>
      <c r="B466" s="6" t="s">
        <v>1244</v>
      </c>
      <c r="C466" s="6" t="s">
        <v>1245</v>
      </c>
      <c r="D466" s="6" t="s">
        <v>538</v>
      </c>
      <c r="F466" s="5">
        <v>79936</v>
      </c>
      <c r="G466" s="7" t="s">
        <v>538</v>
      </c>
      <c r="H466" s="5">
        <v>13</v>
      </c>
      <c r="I466" s="5" t="s">
        <v>18</v>
      </c>
      <c r="M466" s="5" t="s">
        <v>1550</v>
      </c>
      <c r="N466" s="5">
        <v>146</v>
      </c>
      <c r="O466" s="5">
        <v>6</v>
      </c>
      <c r="P466" s="5">
        <v>152</v>
      </c>
      <c r="Q466" s="6" t="s">
        <v>35</v>
      </c>
      <c r="R466" s="9">
        <v>1500000</v>
      </c>
      <c r="S466" s="49" t="s">
        <v>707</v>
      </c>
      <c r="T466" s="6" t="s">
        <v>708</v>
      </c>
      <c r="U466" s="6" t="s">
        <v>709</v>
      </c>
      <c r="V466" s="6" t="s">
        <v>710</v>
      </c>
      <c r="W466" s="8">
        <v>122</v>
      </c>
      <c r="X466" s="6" t="s">
        <v>1246</v>
      </c>
      <c r="Y466" s="6" t="s">
        <v>1736</v>
      </c>
      <c r="Z466" s="6">
        <v>11.4</v>
      </c>
      <c r="AA466" s="5">
        <v>0</v>
      </c>
      <c r="AB466" s="5">
        <v>6</v>
      </c>
      <c r="AC466" s="5">
        <v>0</v>
      </c>
      <c r="AD466" s="63"/>
    </row>
    <row r="467" spans="1:30" ht="15">
      <c r="A467" s="5">
        <v>17160</v>
      </c>
      <c r="B467" s="6" t="s">
        <v>1308</v>
      </c>
      <c r="C467" s="6" t="s">
        <v>1309</v>
      </c>
      <c r="D467" s="6" t="s">
        <v>1310</v>
      </c>
      <c r="F467" s="5">
        <v>79928</v>
      </c>
      <c r="G467" s="7" t="s">
        <v>538</v>
      </c>
      <c r="H467" s="5">
        <v>13</v>
      </c>
      <c r="I467" s="5" t="s">
        <v>18</v>
      </c>
      <c r="M467" s="5" t="s">
        <v>1550</v>
      </c>
      <c r="N467" s="5">
        <v>135</v>
      </c>
      <c r="O467" s="5">
        <v>13</v>
      </c>
      <c r="P467" s="5">
        <v>148</v>
      </c>
      <c r="Q467" s="6" t="s">
        <v>35</v>
      </c>
      <c r="R467" s="9">
        <v>1500000</v>
      </c>
      <c r="S467" s="49" t="s">
        <v>707</v>
      </c>
      <c r="T467" s="6" t="s">
        <v>708</v>
      </c>
      <c r="U467" s="6" t="s">
        <v>709</v>
      </c>
      <c r="V467" s="6" t="s">
        <v>710</v>
      </c>
      <c r="W467" s="8">
        <v>119</v>
      </c>
      <c r="X467" s="6" t="s">
        <v>1311</v>
      </c>
      <c r="Y467" s="6" t="s">
        <v>1736</v>
      </c>
      <c r="Z467" s="6">
        <v>10.6</v>
      </c>
      <c r="AA467" s="5">
        <v>0</v>
      </c>
      <c r="AB467" s="5">
        <v>7</v>
      </c>
      <c r="AC467" s="5">
        <v>2</v>
      </c>
      <c r="AD467" s="63"/>
    </row>
    <row r="468" spans="1:30" ht="15">
      <c r="A468" s="5">
        <v>17189</v>
      </c>
      <c r="B468" s="6" t="s">
        <v>1215</v>
      </c>
      <c r="C468" s="6" t="s">
        <v>1641</v>
      </c>
      <c r="D468" s="6" t="s">
        <v>538</v>
      </c>
      <c r="F468" s="5">
        <v>79938</v>
      </c>
      <c r="G468" s="7" t="s">
        <v>538</v>
      </c>
      <c r="H468" s="5">
        <v>13</v>
      </c>
      <c r="I468" s="5" t="s">
        <v>18</v>
      </c>
      <c r="M468" s="5" t="s">
        <v>1550</v>
      </c>
      <c r="N468" s="5">
        <v>150</v>
      </c>
      <c r="O468" s="5">
        <v>6</v>
      </c>
      <c r="P468" s="5">
        <v>156</v>
      </c>
      <c r="Q468" s="6" t="s">
        <v>35</v>
      </c>
      <c r="R468" s="9">
        <v>1500000</v>
      </c>
      <c r="S468" s="49" t="s">
        <v>707</v>
      </c>
      <c r="T468" s="6" t="s">
        <v>708</v>
      </c>
      <c r="U468" s="6" t="s">
        <v>709</v>
      </c>
      <c r="V468" s="6" t="s">
        <v>710</v>
      </c>
      <c r="W468" s="8">
        <v>119</v>
      </c>
      <c r="X468" s="6" t="s">
        <v>1216</v>
      </c>
      <c r="Y468" s="6" t="s">
        <v>1736</v>
      </c>
      <c r="Z468" s="6">
        <v>15.3</v>
      </c>
      <c r="AA468" s="5">
        <v>0</v>
      </c>
      <c r="AB468" s="5">
        <v>7</v>
      </c>
      <c r="AC468" s="5">
        <v>2</v>
      </c>
      <c r="AD468" s="63"/>
    </row>
    <row r="469" spans="1:30" ht="15">
      <c r="A469" s="5">
        <v>17240</v>
      </c>
      <c r="B469" s="6" t="s">
        <v>1003</v>
      </c>
      <c r="C469" s="6" t="s">
        <v>1642</v>
      </c>
      <c r="D469" s="6" t="s">
        <v>1004</v>
      </c>
      <c r="F469" s="5">
        <v>79821</v>
      </c>
      <c r="G469" s="7" t="s">
        <v>538</v>
      </c>
      <c r="H469" s="5">
        <v>13</v>
      </c>
      <c r="I469" s="5" t="s">
        <v>18</v>
      </c>
      <c r="M469" s="5" t="s">
        <v>1550</v>
      </c>
      <c r="N469" s="5">
        <v>82</v>
      </c>
      <c r="O469" s="5">
        <v>8</v>
      </c>
      <c r="P469" s="5">
        <v>90</v>
      </c>
      <c r="Q469" s="6" t="s">
        <v>35</v>
      </c>
      <c r="R469" s="9">
        <v>944000</v>
      </c>
      <c r="S469" s="49" t="s">
        <v>707</v>
      </c>
      <c r="T469" s="6" t="s">
        <v>708</v>
      </c>
      <c r="U469" s="6" t="s">
        <v>709</v>
      </c>
      <c r="V469" s="6" t="s">
        <v>710</v>
      </c>
      <c r="W469" s="8">
        <v>112</v>
      </c>
      <c r="X469" s="6" t="s">
        <v>1005</v>
      </c>
      <c r="Y469" s="6" t="s">
        <v>1737</v>
      </c>
      <c r="Z469" s="6">
        <v>31.7</v>
      </c>
      <c r="AA469" s="5">
        <v>0</v>
      </c>
      <c r="AB469" s="5">
        <v>0</v>
      </c>
      <c r="AC469" s="5">
        <v>0</v>
      </c>
      <c r="AD469" s="63"/>
    </row>
    <row r="470" spans="1:30" ht="15">
      <c r="A470" s="5">
        <v>17092</v>
      </c>
      <c r="B470" s="6" t="s">
        <v>1346</v>
      </c>
      <c r="C470" s="6" t="s">
        <v>1347</v>
      </c>
      <c r="D470" s="6" t="s">
        <v>538</v>
      </c>
      <c r="F470" s="5">
        <v>79907</v>
      </c>
      <c r="G470" s="7" t="s">
        <v>538</v>
      </c>
      <c r="H470" s="5">
        <v>13</v>
      </c>
      <c r="I470" s="5" t="s">
        <v>18</v>
      </c>
      <c r="M470" s="5" t="s">
        <v>1550</v>
      </c>
      <c r="N470" s="5">
        <v>116</v>
      </c>
      <c r="O470" s="5">
        <v>8</v>
      </c>
      <c r="P470" s="5">
        <v>124</v>
      </c>
      <c r="Q470" s="6" t="s">
        <v>35</v>
      </c>
      <c r="R470" s="9">
        <v>0</v>
      </c>
      <c r="S470" s="49" t="s">
        <v>1339</v>
      </c>
      <c r="T470" s="6" t="s">
        <v>1340</v>
      </c>
      <c r="U470" s="6" t="s">
        <v>1341</v>
      </c>
      <c r="V470" s="6" t="s">
        <v>1342</v>
      </c>
      <c r="W470" s="8">
        <v>127</v>
      </c>
      <c r="X470" s="6" t="s">
        <v>1348</v>
      </c>
      <c r="Y470" s="77" t="s">
        <v>1751</v>
      </c>
      <c r="Z470" s="77"/>
      <c r="AA470" s="77"/>
      <c r="AB470" s="77"/>
      <c r="AC470" s="77"/>
      <c r="AD470" s="63"/>
    </row>
    <row r="471" spans="1:23" ht="15">
      <c r="A471" s="30" t="s">
        <v>1649</v>
      </c>
      <c r="B471" s="30"/>
      <c r="C471" s="31">
        <v>2439434.991414357</v>
      </c>
      <c r="E471" s="6"/>
      <c r="F471" s="6"/>
      <c r="G471" s="6"/>
      <c r="H471" s="6"/>
      <c r="I471" s="32"/>
      <c r="J471" s="6"/>
      <c r="K471" s="6"/>
      <c r="L471" s="6"/>
      <c r="N471" s="6"/>
      <c r="O471" s="6"/>
      <c r="P471" s="6"/>
      <c r="Q471" s="33" t="s">
        <v>1644</v>
      </c>
      <c r="R471" s="34">
        <f>SUM(R465:R469)</f>
        <v>6944000</v>
      </c>
      <c r="W471" s="6"/>
    </row>
    <row r="472" spans="1:23" ht="15">
      <c r="A472" s="30"/>
      <c r="B472" s="30"/>
      <c r="C472" s="31"/>
      <c r="E472" s="6"/>
      <c r="F472" s="6"/>
      <c r="G472" s="6"/>
      <c r="H472" s="6"/>
      <c r="I472" s="32"/>
      <c r="J472" s="6"/>
      <c r="K472" s="6"/>
      <c r="L472" s="6"/>
      <c r="N472" s="6"/>
      <c r="O472" s="6"/>
      <c r="P472" s="6"/>
      <c r="Q472" s="33"/>
      <c r="R472" s="34"/>
      <c r="W472" s="6"/>
    </row>
    <row r="473" spans="1:18" ht="15">
      <c r="A473" s="45" t="s">
        <v>1677</v>
      </c>
      <c r="C473" s="46">
        <f>C471+C462+C456+C447+C442+C411+C408+C399+C393+C361+C351+C332+C323+C301+C290+C234+C226+C218+C213+C201+C182+C94+C87+C80+C73+C64+C55</f>
        <v>64890383.900000006</v>
      </c>
      <c r="R473" s="46">
        <f>R471+R462+R456+R447+R442+R411+R408+R399+R393+R361+R351+R332+R323+R301+R290+R234+R226+R218+R213+R201+R182+R94+R87+R80+R73+R64+R55</f>
        <v>428760721</v>
      </c>
    </row>
  </sheetData>
  <sheetProtection formatCells="0" formatColumns="0" formatRows="0" insertColumns="0" insertRows="0" insertHyperlinks="0" deleteColumns="0" deleteRows="0" sort="0" autoFilter="0" pivotTables="0"/>
  <mergeCells count="25">
    <mergeCell ref="A6:L9"/>
    <mergeCell ref="X9:Z9"/>
    <mergeCell ref="R5:V9"/>
    <mergeCell ref="Y407:AC407"/>
    <mergeCell ref="Y330:AC330"/>
    <mergeCell ref="Y299:AC299"/>
    <mergeCell ref="Y331:AC331"/>
    <mergeCell ref="Y300:AC300"/>
    <mergeCell ref="Y282:AC282"/>
    <mergeCell ref="Y181:AC181"/>
    <mergeCell ref="Y51:AC51"/>
    <mergeCell ref="Y52:AC52"/>
    <mergeCell ref="Y53:AC53"/>
    <mergeCell ref="Y54:AC54"/>
    <mergeCell ref="Y470:AC470"/>
    <mergeCell ref="Y455:AC455"/>
    <mergeCell ref="Y391:AC391"/>
    <mergeCell ref="Y392:AC392"/>
    <mergeCell ref="Y283:AC283"/>
    <mergeCell ref="Y284:AC284"/>
    <mergeCell ref="Y285:AC285"/>
    <mergeCell ref="Y286:AC286"/>
    <mergeCell ref="Y287:AC287"/>
    <mergeCell ref="Y288:AC288"/>
    <mergeCell ref="Y289:AC289"/>
  </mergeCells>
  <printOptions/>
  <pageMargins left="0.25" right="0.25" top="0.75" bottom="0.75" header="0.3" footer="0.3"/>
  <pageSetup horizontalDpi="600" verticalDpi="600" orientation="landscape" paperSize="5" scale="65" r:id="rId2"/>
  <drawing r:id="rId1"/>
</worksheet>
</file>

<file path=xl/worksheets/sheet2.xml><?xml version="1.0" encoding="utf-8"?>
<worksheet xmlns="http://schemas.openxmlformats.org/spreadsheetml/2006/main" xmlns:r="http://schemas.openxmlformats.org/officeDocument/2006/relationships">
  <dimension ref="A1:A459"/>
  <sheetViews>
    <sheetView zoomScalePageLayoutView="0" workbookViewId="0" topLeftCell="A367">
      <selection activeCell="A367" sqref="A1:A65536"/>
    </sheetView>
  </sheetViews>
  <sheetFormatPr defaultColWidth="9.140625" defaultRowHeight="15"/>
  <sheetData>
    <row r="1" ht="15">
      <c r="A1" s="5"/>
    </row>
    <row r="2" ht="15">
      <c r="A2" s="5"/>
    </row>
    <row r="3" ht="15">
      <c r="A3" s="5"/>
    </row>
    <row r="4" ht="15">
      <c r="A4" s="5"/>
    </row>
    <row r="5" ht="15">
      <c r="A5" s="5"/>
    </row>
    <row r="6" ht="15">
      <c r="A6" s="5"/>
    </row>
    <row r="7" ht="15">
      <c r="A7" s="5"/>
    </row>
    <row r="8" ht="15">
      <c r="A8" s="5"/>
    </row>
    <row r="9" ht="15">
      <c r="A9" s="5"/>
    </row>
    <row r="10" ht="15">
      <c r="A10" s="5"/>
    </row>
    <row r="11" ht="15">
      <c r="A11" s="5"/>
    </row>
    <row r="12" ht="15">
      <c r="A12" s="5"/>
    </row>
    <row r="13" ht="15">
      <c r="A13" s="5"/>
    </row>
    <row r="14" ht="15">
      <c r="A14" s="5"/>
    </row>
    <row r="15" ht="15">
      <c r="A15" s="5"/>
    </row>
    <row r="16" ht="15">
      <c r="A16" s="5"/>
    </row>
    <row r="17" ht="15">
      <c r="A17" s="5"/>
    </row>
    <row r="18" ht="15">
      <c r="A18" s="5"/>
    </row>
    <row r="19" ht="15">
      <c r="A19" s="5"/>
    </row>
    <row r="20" ht="15">
      <c r="A20" s="5"/>
    </row>
    <row r="21" ht="15">
      <c r="A21" s="5"/>
    </row>
    <row r="22" ht="15">
      <c r="A22" s="5"/>
    </row>
    <row r="23" ht="15">
      <c r="A23" s="5"/>
    </row>
    <row r="24" ht="15">
      <c r="A24" s="5"/>
    </row>
    <row r="25" ht="15">
      <c r="A25" s="5"/>
    </row>
    <row r="26" ht="15">
      <c r="A26" s="5"/>
    </row>
    <row r="27" ht="15">
      <c r="A27" s="5"/>
    </row>
    <row r="28" ht="15">
      <c r="A28" s="5"/>
    </row>
    <row r="29" ht="15">
      <c r="A29" s="5"/>
    </row>
    <row r="30" ht="15">
      <c r="A30" s="5"/>
    </row>
    <row r="31" ht="15">
      <c r="A31" s="5"/>
    </row>
    <row r="32" ht="15">
      <c r="A32" s="5"/>
    </row>
    <row r="33" ht="15">
      <c r="A33" s="5"/>
    </row>
    <row r="34" ht="15">
      <c r="A34" s="5"/>
    </row>
    <row r="35" ht="15">
      <c r="A35" s="5"/>
    </row>
    <row r="36" ht="15">
      <c r="A36" s="5"/>
    </row>
    <row r="37" ht="15">
      <c r="A37" s="5"/>
    </row>
    <row r="38" ht="15">
      <c r="A38" s="5"/>
    </row>
    <row r="39" ht="15">
      <c r="A39" s="5"/>
    </row>
    <row r="40" ht="15">
      <c r="A40" s="5"/>
    </row>
    <row r="41" ht="15">
      <c r="A41" s="5"/>
    </row>
    <row r="42" ht="15">
      <c r="A42" s="5"/>
    </row>
    <row r="43" ht="15">
      <c r="A43" s="5"/>
    </row>
    <row r="44" ht="15">
      <c r="A44" s="5"/>
    </row>
    <row r="45" ht="15">
      <c r="A45" s="5"/>
    </row>
    <row r="46" ht="15">
      <c r="A46" s="5"/>
    </row>
    <row r="47" ht="15">
      <c r="A47" s="5"/>
    </row>
    <row r="48" ht="15">
      <c r="A48" s="5"/>
    </row>
    <row r="49" ht="15">
      <c r="A49" s="5"/>
    </row>
    <row r="50" ht="15">
      <c r="A50" s="5"/>
    </row>
    <row r="51" ht="15">
      <c r="A51" s="5"/>
    </row>
    <row r="52" ht="15">
      <c r="A52" s="5"/>
    </row>
    <row r="53" ht="15">
      <c r="A53" s="5"/>
    </row>
    <row r="54" ht="15">
      <c r="A54" s="5"/>
    </row>
    <row r="55" ht="15">
      <c r="A55" s="5"/>
    </row>
    <row r="56" ht="15">
      <c r="A56" s="5"/>
    </row>
    <row r="57" ht="15">
      <c r="A57" s="5"/>
    </row>
    <row r="58" ht="15">
      <c r="A58" s="5"/>
    </row>
    <row r="59" ht="15">
      <c r="A59" s="5"/>
    </row>
    <row r="60" ht="15">
      <c r="A60" s="5"/>
    </row>
    <row r="61" ht="15">
      <c r="A61" s="5"/>
    </row>
    <row r="62" ht="15">
      <c r="A62" s="5"/>
    </row>
    <row r="63" ht="15">
      <c r="A63" s="5"/>
    </row>
    <row r="64" ht="15">
      <c r="A64" s="5"/>
    </row>
    <row r="65" ht="15">
      <c r="A65" s="5"/>
    </row>
    <row r="66" ht="15">
      <c r="A66" s="5"/>
    </row>
    <row r="67" ht="15">
      <c r="A67" s="5"/>
    </row>
    <row r="68" ht="15">
      <c r="A68" s="5"/>
    </row>
    <row r="69" ht="15">
      <c r="A69" s="5"/>
    </row>
    <row r="70" ht="15">
      <c r="A70" s="35"/>
    </row>
    <row r="71" ht="15">
      <c r="A71" s="5"/>
    </row>
    <row r="72" ht="15">
      <c r="A72" s="5"/>
    </row>
    <row r="73" ht="15">
      <c r="A73" s="5"/>
    </row>
    <row r="74" ht="15">
      <c r="A74" s="5"/>
    </row>
    <row r="75" ht="15">
      <c r="A75" s="5"/>
    </row>
    <row r="76" ht="15">
      <c r="A76" s="5"/>
    </row>
    <row r="77" ht="15">
      <c r="A77" s="5"/>
    </row>
    <row r="78" ht="15">
      <c r="A78" s="5"/>
    </row>
    <row r="79" ht="15">
      <c r="A79" s="5"/>
    </row>
    <row r="80" ht="15">
      <c r="A80" s="5"/>
    </row>
    <row r="81" ht="15">
      <c r="A81" s="5"/>
    </row>
    <row r="82" ht="15">
      <c r="A82" s="5"/>
    </row>
    <row r="83" ht="15">
      <c r="A83" s="5"/>
    </row>
    <row r="84" ht="15">
      <c r="A84" s="5"/>
    </row>
    <row r="85" ht="15">
      <c r="A85" s="5"/>
    </row>
    <row r="86" ht="15">
      <c r="A86" s="5"/>
    </row>
    <row r="87" ht="15">
      <c r="A87" s="5"/>
    </row>
    <row r="88" ht="15">
      <c r="A88" s="5"/>
    </row>
    <row r="89" ht="15">
      <c r="A89" s="5"/>
    </row>
    <row r="90" ht="15">
      <c r="A90" s="5"/>
    </row>
    <row r="91" ht="15">
      <c r="A91" s="5"/>
    </row>
    <row r="92" ht="15">
      <c r="A92" s="5"/>
    </row>
    <row r="93" ht="15">
      <c r="A93" s="5"/>
    </row>
    <row r="94" ht="15">
      <c r="A94" s="5"/>
    </row>
    <row r="95" ht="15">
      <c r="A95" s="5"/>
    </row>
    <row r="96" ht="15">
      <c r="A96" s="5"/>
    </row>
    <row r="97" ht="15">
      <c r="A97" s="5"/>
    </row>
    <row r="98" ht="15">
      <c r="A98" s="5"/>
    </row>
    <row r="99" ht="15">
      <c r="A99" s="5"/>
    </row>
    <row r="100" ht="15">
      <c r="A100" s="5"/>
    </row>
    <row r="101" ht="15">
      <c r="A101" s="5"/>
    </row>
    <row r="102" ht="15">
      <c r="A102" s="35"/>
    </row>
    <row r="103" ht="15">
      <c r="A103" s="35"/>
    </row>
    <row r="104" ht="15">
      <c r="A104" s="5"/>
    </row>
    <row r="105" ht="15">
      <c r="A105" s="5"/>
    </row>
    <row r="106" ht="15">
      <c r="A106" s="5"/>
    </row>
    <row r="107" ht="15">
      <c r="A107" s="5"/>
    </row>
    <row r="108" ht="15">
      <c r="A108" s="5"/>
    </row>
    <row r="109" ht="15">
      <c r="A109" s="5"/>
    </row>
    <row r="110" ht="15">
      <c r="A110" s="5"/>
    </row>
    <row r="111" ht="15">
      <c r="A111" s="5"/>
    </row>
    <row r="112" ht="15">
      <c r="A112" s="5"/>
    </row>
    <row r="113" ht="15">
      <c r="A113" s="5"/>
    </row>
    <row r="114" ht="15">
      <c r="A114" s="5"/>
    </row>
    <row r="115" ht="15">
      <c r="A115" s="5"/>
    </row>
    <row r="116" ht="15">
      <c r="A116" s="5"/>
    </row>
    <row r="117" ht="15">
      <c r="A117" s="5"/>
    </row>
    <row r="118" ht="15">
      <c r="A118" s="35"/>
    </row>
    <row r="119" ht="15">
      <c r="A119" s="5"/>
    </row>
    <row r="120" ht="15">
      <c r="A120" s="5"/>
    </row>
    <row r="121" ht="15">
      <c r="A121" s="5"/>
    </row>
    <row r="122" ht="15">
      <c r="A122" s="5"/>
    </row>
    <row r="123" ht="15">
      <c r="A123" s="5"/>
    </row>
    <row r="124" ht="15">
      <c r="A124" s="5"/>
    </row>
    <row r="125" ht="15">
      <c r="A125" s="5"/>
    </row>
    <row r="126" ht="15">
      <c r="A126" s="5"/>
    </row>
    <row r="127" ht="15">
      <c r="A127" s="5"/>
    </row>
    <row r="128" ht="15">
      <c r="A128" s="5"/>
    </row>
    <row r="129" ht="15">
      <c r="A129" s="5"/>
    </row>
    <row r="130" ht="15">
      <c r="A130" s="5"/>
    </row>
    <row r="131" ht="15">
      <c r="A131" s="5"/>
    </row>
    <row r="132" ht="15">
      <c r="A132" s="5"/>
    </row>
    <row r="133" ht="15">
      <c r="A133" s="5"/>
    </row>
    <row r="134" ht="15">
      <c r="A134" s="5"/>
    </row>
    <row r="135" ht="15">
      <c r="A135" s="5"/>
    </row>
    <row r="136" ht="15">
      <c r="A136" s="5"/>
    </row>
    <row r="137" ht="15">
      <c r="A137" s="5"/>
    </row>
    <row r="138" ht="15">
      <c r="A138" s="5"/>
    </row>
    <row r="139" ht="15">
      <c r="A139" s="5"/>
    </row>
    <row r="140" ht="15">
      <c r="A140" s="5"/>
    </row>
    <row r="141" ht="15">
      <c r="A141" s="5"/>
    </row>
    <row r="142" ht="15">
      <c r="A142" s="5"/>
    </row>
    <row r="143" ht="15">
      <c r="A143" s="5"/>
    </row>
    <row r="144" ht="15">
      <c r="A144" s="5"/>
    </row>
    <row r="145" ht="15">
      <c r="A145" s="5"/>
    </row>
    <row r="146" ht="15">
      <c r="A146" s="5"/>
    </row>
    <row r="147" ht="15">
      <c r="A147" s="5"/>
    </row>
    <row r="148" ht="15">
      <c r="A148" s="5"/>
    </row>
    <row r="149" ht="15">
      <c r="A149" s="5"/>
    </row>
    <row r="150" ht="15">
      <c r="A150" s="5"/>
    </row>
    <row r="151" ht="15">
      <c r="A151" s="5"/>
    </row>
    <row r="152" ht="15">
      <c r="A152" s="5"/>
    </row>
    <row r="153" ht="15">
      <c r="A153" s="5"/>
    </row>
    <row r="154" ht="15">
      <c r="A154" s="5"/>
    </row>
    <row r="155" ht="15">
      <c r="A155" s="5"/>
    </row>
    <row r="156" ht="15">
      <c r="A156" s="5"/>
    </row>
    <row r="157" ht="15">
      <c r="A157" s="5"/>
    </row>
    <row r="158" ht="15">
      <c r="A158" s="5"/>
    </row>
    <row r="159" ht="15">
      <c r="A159" s="5"/>
    </row>
    <row r="160" ht="15">
      <c r="A160" s="5"/>
    </row>
    <row r="161" ht="15">
      <c r="A161" s="5"/>
    </row>
    <row r="162" ht="15">
      <c r="A162" s="5"/>
    </row>
    <row r="163" ht="15">
      <c r="A163" s="5"/>
    </row>
    <row r="164" ht="15">
      <c r="A164" s="5"/>
    </row>
    <row r="165" ht="15">
      <c r="A165" s="5"/>
    </row>
    <row r="166" ht="15">
      <c r="A166" s="5"/>
    </row>
    <row r="167" ht="15">
      <c r="A167" s="5"/>
    </row>
    <row r="168" ht="15">
      <c r="A168" s="5"/>
    </row>
    <row r="169" ht="15">
      <c r="A169" s="5"/>
    </row>
    <row r="170" ht="15">
      <c r="A170" s="5"/>
    </row>
    <row r="171" ht="15">
      <c r="A171" s="5"/>
    </row>
    <row r="172" ht="15">
      <c r="A172" s="5"/>
    </row>
    <row r="173" ht="15">
      <c r="A173" s="5"/>
    </row>
    <row r="174" ht="15">
      <c r="A174" s="5"/>
    </row>
    <row r="175" ht="15">
      <c r="A175" s="5"/>
    </row>
    <row r="176" ht="15">
      <c r="A176" s="5"/>
    </row>
    <row r="177" ht="15">
      <c r="A177" s="5"/>
    </row>
    <row r="178" ht="15">
      <c r="A178" s="5"/>
    </row>
    <row r="179" ht="15">
      <c r="A179" s="5"/>
    </row>
    <row r="180" ht="15">
      <c r="A180" s="5"/>
    </row>
    <row r="181" ht="15">
      <c r="A181" s="5"/>
    </row>
    <row r="182" ht="15">
      <c r="A182" s="5"/>
    </row>
    <row r="183" ht="15">
      <c r="A183" s="5"/>
    </row>
    <row r="184" ht="15">
      <c r="A184" s="5"/>
    </row>
    <row r="185" ht="15">
      <c r="A185" s="5"/>
    </row>
    <row r="186" ht="15">
      <c r="A186" s="5"/>
    </row>
    <row r="187" ht="15">
      <c r="A187" s="5"/>
    </row>
    <row r="188" ht="15">
      <c r="A188" s="5"/>
    </row>
    <row r="189" ht="15">
      <c r="A189" s="35"/>
    </row>
    <row r="190" ht="15">
      <c r="A190" s="5"/>
    </row>
    <row r="191" ht="15">
      <c r="A191" s="5"/>
    </row>
    <row r="192" ht="15">
      <c r="A192" s="5"/>
    </row>
    <row r="193" ht="15">
      <c r="A193" s="5"/>
    </row>
    <row r="194" ht="15">
      <c r="A194" s="5"/>
    </row>
    <row r="195" ht="15">
      <c r="A195" s="5"/>
    </row>
    <row r="196" ht="15">
      <c r="A196" s="5"/>
    </row>
    <row r="197" ht="15">
      <c r="A197" s="5"/>
    </row>
    <row r="198" ht="15">
      <c r="A198" s="5"/>
    </row>
    <row r="199" ht="15">
      <c r="A199" s="5"/>
    </row>
    <row r="200" ht="15">
      <c r="A200" s="5"/>
    </row>
    <row r="201" ht="15">
      <c r="A201" s="5"/>
    </row>
    <row r="202" ht="15">
      <c r="A202" s="5"/>
    </row>
    <row r="203" ht="15">
      <c r="A203" s="5"/>
    </row>
    <row r="204" ht="15">
      <c r="A204" s="5"/>
    </row>
    <row r="205" ht="15">
      <c r="A205" s="5"/>
    </row>
    <row r="206" ht="15">
      <c r="A206" s="5"/>
    </row>
    <row r="207" ht="15">
      <c r="A207" s="5"/>
    </row>
    <row r="208" ht="15">
      <c r="A208" s="5"/>
    </row>
    <row r="209" ht="15">
      <c r="A209" s="5"/>
    </row>
    <row r="210" ht="15">
      <c r="A210" s="5"/>
    </row>
    <row r="211" ht="15">
      <c r="A211" s="5"/>
    </row>
    <row r="212" ht="15">
      <c r="A212" s="5"/>
    </row>
    <row r="213" ht="15">
      <c r="A213" s="5"/>
    </row>
    <row r="214" ht="15">
      <c r="A214" s="5"/>
    </row>
    <row r="215" ht="15">
      <c r="A215" s="5"/>
    </row>
    <row r="216" ht="15">
      <c r="A216" s="5"/>
    </row>
    <row r="217" ht="15">
      <c r="A217" s="5"/>
    </row>
    <row r="218" ht="15">
      <c r="A218" s="5"/>
    </row>
    <row r="219" ht="15">
      <c r="A219" s="5"/>
    </row>
    <row r="220" ht="15">
      <c r="A220" s="5"/>
    </row>
    <row r="221" ht="15">
      <c r="A221" s="5"/>
    </row>
    <row r="222" ht="15">
      <c r="A222" s="5"/>
    </row>
    <row r="223" ht="15">
      <c r="A223" s="5"/>
    </row>
    <row r="224" ht="15">
      <c r="A224" s="5"/>
    </row>
    <row r="225" ht="15">
      <c r="A225" s="5"/>
    </row>
    <row r="226" ht="15">
      <c r="A226" s="5"/>
    </row>
    <row r="227" ht="15">
      <c r="A227" s="5"/>
    </row>
    <row r="228" ht="15">
      <c r="A228" s="5"/>
    </row>
    <row r="229" ht="15">
      <c r="A229" s="5"/>
    </row>
    <row r="230" ht="15">
      <c r="A230" s="5"/>
    </row>
    <row r="231" ht="15">
      <c r="A231" s="5"/>
    </row>
    <row r="232" ht="15">
      <c r="A232" s="5"/>
    </row>
    <row r="233" ht="15">
      <c r="A233" s="5"/>
    </row>
    <row r="234" ht="15">
      <c r="A234" s="5"/>
    </row>
    <row r="235" ht="15">
      <c r="A235" s="5"/>
    </row>
    <row r="236" ht="15">
      <c r="A236" s="5"/>
    </row>
    <row r="237" ht="15">
      <c r="A237" s="5"/>
    </row>
    <row r="238" ht="15">
      <c r="A238" s="5"/>
    </row>
    <row r="239" ht="15">
      <c r="A239" s="5"/>
    </row>
    <row r="240" ht="15">
      <c r="A240" s="5"/>
    </row>
    <row r="241" ht="15">
      <c r="A241" s="5"/>
    </row>
    <row r="242" ht="15">
      <c r="A242" s="5"/>
    </row>
    <row r="243" ht="15">
      <c r="A243" s="5"/>
    </row>
    <row r="244" ht="15">
      <c r="A244" s="5"/>
    </row>
    <row r="245" ht="15">
      <c r="A245" s="5"/>
    </row>
    <row r="246" ht="15">
      <c r="A246" s="5"/>
    </row>
    <row r="247" ht="15">
      <c r="A247" s="5"/>
    </row>
    <row r="248" ht="15">
      <c r="A248" s="5"/>
    </row>
    <row r="249" ht="15">
      <c r="A249" s="5"/>
    </row>
    <row r="250" ht="15">
      <c r="A250" s="5"/>
    </row>
    <row r="251" ht="15">
      <c r="A251" s="5"/>
    </row>
    <row r="252" ht="15">
      <c r="A252" s="5"/>
    </row>
    <row r="253" ht="15">
      <c r="A253" s="5"/>
    </row>
    <row r="254" ht="15">
      <c r="A254" s="5"/>
    </row>
    <row r="255" ht="15">
      <c r="A255" s="5"/>
    </row>
    <row r="256" ht="15">
      <c r="A256" s="5"/>
    </row>
    <row r="257" ht="15">
      <c r="A257" s="5"/>
    </row>
    <row r="258" ht="15">
      <c r="A258" s="5"/>
    </row>
    <row r="259" ht="15">
      <c r="A259" s="5"/>
    </row>
    <row r="260" ht="15">
      <c r="A260" s="5"/>
    </row>
    <row r="261" ht="15">
      <c r="A261" s="5"/>
    </row>
    <row r="262" ht="15">
      <c r="A262" s="5"/>
    </row>
    <row r="263" ht="15">
      <c r="A263" s="5"/>
    </row>
    <row r="264" ht="15">
      <c r="A264" s="5"/>
    </row>
    <row r="265" ht="15">
      <c r="A265" s="5"/>
    </row>
    <row r="266" ht="15">
      <c r="A266" s="5"/>
    </row>
    <row r="267" ht="15">
      <c r="A267" s="5"/>
    </row>
    <row r="268" ht="15">
      <c r="A268" s="5"/>
    </row>
    <row r="269" ht="15">
      <c r="A269" s="5"/>
    </row>
    <row r="270" ht="15">
      <c r="A270" s="5"/>
    </row>
    <row r="271" ht="15">
      <c r="A271" s="5"/>
    </row>
    <row r="272" ht="15">
      <c r="A272" s="5"/>
    </row>
    <row r="273" ht="15">
      <c r="A273" s="5"/>
    </row>
    <row r="274" ht="15">
      <c r="A274" s="5"/>
    </row>
    <row r="275" ht="15">
      <c r="A275" s="5"/>
    </row>
    <row r="276" ht="15">
      <c r="A276" s="5"/>
    </row>
    <row r="277" ht="15">
      <c r="A277" s="5"/>
    </row>
    <row r="278" ht="15">
      <c r="A278" s="5"/>
    </row>
    <row r="279" ht="15">
      <c r="A279" s="5"/>
    </row>
    <row r="280" ht="15">
      <c r="A280" s="5"/>
    </row>
    <row r="281" ht="15">
      <c r="A281" s="5"/>
    </row>
    <row r="282" ht="15">
      <c r="A282" s="5"/>
    </row>
    <row r="283" ht="15">
      <c r="A283" s="5"/>
    </row>
    <row r="284" ht="15">
      <c r="A284" s="5"/>
    </row>
    <row r="285" ht="15">
      <c r="A285" s="5"/>
    </row>
    <row r="286" ht="15">
      <c r="A286" s="5"/>
    </row>
    <row r="287" ht="15">
      <c r="A287" s="5"/>
    </row>
    <row r="288" ht="15">
      <c r="A288" s="5"/>
    </row>
    <row r="289" ht="15">
      <c r="A289" s="5"/>
    </row>
    <row r="290" ht="15">
      <c r="A290" s="5"/>
    </row>
    <row r="291" ht="15">
      <c r="A291" s="5"/>
    </row>
    <row r="292" ht="15">
      <c r="A292" s="5"/>
    </row>
    <row r="293" ht="15">
      <c r="A293" s="5"/>
    </row>
    <row r="294" ht="15">
      <c r="A294" s="5"/>
    </row>
    <row r="295" ht="15">
      <c r="A295" s="5"/>
    </row>
    <row r="296" ht="15">
      <c r="A296" s="5"/>
    </row>
    <row r="297" ht="15">
      <c r="A297" s="5"/>
    </row>
    <row r="298" ht="15">
      <c r="A298" s="5"/>
    </row>
    <row r="299" ht="15">
      <c r="A299" s="5"/>
    </row>
    <row r="300" ht="15">
      <c r="A300" s="5"/>
    </row>
    <row r="301" ht="15">
      <c r="A301" s="5"/>
    </row>
    <row r="302" ht="15">
      <c r="A302" s="5"/>
    </row>
    <row r="303" ht="15">
      <c r="A303" s="5"/>
    </row>
    <row r="304" ht="15">
      <c r="A304" s="5"/>
    </row>
    <row r="305" ht="15">
      <c r="A305" s="5"/>
    </row>
    <row r="306" ht="15">
      <c r="A306" s="5"/>
    </row>
    <row r="307" ht="15">
      <c r="A307" s="5"/>
    </row>
    <row r="308" ht="15">
      <c r="A308" s="5"/>
    </row>
    <row r="309" ht="15">
      <c r="A309" s="5"/>
    </row>
    <row r="310" ht="15">
      <c r="A310" s="5"/>
    </row>
    <row r="311" ht="15">
      <c r="A311" s="5"/>
    </row>
    <row r="312" ht="15">
      <c r="A312" s="5"/>
    </row>
    <row r="313" ht="15">
      <c r="A313" s="5"/>
    </row>
    <row r="314" ht="15">
      <c r="A314" s="5"/>
    </row>
    <row r="315" ht="15">
      <c r="A315" s="5"/>
    </row>
    <row r="316" ht="15">
      <c r="A316" s="5"/>
    </row>
    <row r="317" ht="15">
      <c r="A317" s="5"/>
    </row>
    <row r="318" ht="15">
      <c r="A318" s="5"/>
    </row>
    <row r="319" ht="15">
      <c r="A319" s="5"/>
    </row>
    <row r="320" ht="15">
      <c r="A320" s="5"/>
    </row>
    <row r="321" ht="15">
      <c r="A321" s="5"/>
    </row>
    <row r="322" ht="15">
      <c r="A322" s="5"/>
    </row>
    <row r="323" ht="15">
      <c r="A323" s="5"/>
    </row>
    <row r="324" ht="15">
      <c r="A324" s="5"/>
    </row>
    <row r="325" ht="15">
      <c r="A325" s="5"/>
    </row>
    <row r="326" ht="15">
      <c r="A326" s="5"/>
    </row>
    <row r="327" ht="15">
      <c r="A327" s="5"/>
    </row>
    <row r="328" ht="15">
      <c r="A328" s="5"/>
    </row>
    <row r="329" ht="15">
      <c r="A329" s="5"/>
    </row>
    <row r="330" ht="15">
      <c r="A330" s="5"/>
    </row>
    <row r="331" ht="15">
      <c r="A331" s="5"/>
    </row>
    <row r="332" ht="15">
      <c r="A332" s="5"/>
    </row>
    <row r="333" ht="15">
      <c r="A333" s="5"/>
    </row>
    <row r="334" ht="15">
      <c r="A334" s="5"/>
    </row>
    <row r="335" ht="15">
      <c r="A335" s="5"/>
    </row>
    <row r="336" ht="15">
      <c r="A336" s="5"/>
    </row>
    <row r="337" ht="15">
      <c r="A337" s="5"/>
    </row>
    <row r="338" ht="15">
      <c r="A338" s="5"/>
    </row>
    <row r="339" ht="15">
      <c r="A339" s="5"/>
    </row>
    <row r="340" ht="15">
      <c r="A340" s="5"/>
    </row>
    <row r="341" ht="15">
      <c r="A341" s="5"/>
    </row>
    <row r="342" ht="15">
      <c r="A342" s="5"/>
    </row>
    <row r="343" ht="15">
      <c r="A343" s="5"/>
    </row>
    <row r="344" ht="15">
      <c r="A344" s="5"/>
    </row>
    <row r="345" ht="15">
      <c r="A345" s="5"/>
    </row>
    <row r="346" ht="15">
      <c r="A346" s="5"/>
    </row>
    <row r="347" ht="15">
      <c r="A347" s="5"/>
    </row>
    <row r="348" ht="15">
      <c r="A348" s="5"/>
    </row>
    <row r="349" ht="15">
      <c r="A349" s="5"/>
    </row>
    <row r="350" ht="15">
      <c r="A350" s="5"/>
    </row>
    <row r="351" ht="15">
      <c r="A351" s="5"/>
    </row>
    <row r="352" ht="15">
      <c r="A352" s="5"/>
    </row>
    <row r="353" ht="15">
      <c r="A353" s="5"/>
    </row>
    <row r="354" ht="15">
      <c r="A354" s="5"/>
    </row>
    <row r="355" ht="15">
      <c r="A355" s="5"/>
    </row>
    <row r="356" ht="15">
      <c r="A356" s="5"/>
    </row>
    <row r="357" ht="15">
      <c r="A357" s="5"/>
    </row>
    <row r="358" ht="15">
      <c r="A358" s="5"/>
    </row>
    <row r="359" ht="15">
      <c r="A359" s="35"/>
    </row>
    <row r="360" ht="15">
      <c r="A360" s="35"/>
    </row>
    <row r="361" ht="15">
      <c r="A361" s="5"/>
    </row>
    <row r="362" ht="15">
      <c r="A362" s="5"/>
    </row>
    <row r="363" ht="15">
      <c r="A363" s="5"/>
    </row>
    <row r="364" ht="15">
      <c r="A364" s="35"/>
    </row>
    <row r="365" ht="15">
      <c r="A365" s="5"/>
    </row>
    <row r="366" ht="15">
      <c r="A366" s="5"/>
    </row>
    <row r="367" ht="15">
      <c r="A367" s="5"/>
    </row>
    <row r="368" ht="15">
      <c r="A368" s="5"/>
    </row>
    <row r="369" ht="15">
      <c r="A369" s="5"/>
    </row>
    <row r="370" ht="15">
      <c r="A370" s="35"/>
    </row>
    <row r="371" ht="15">
      <c r="A371" s="5"/>
    </row>
    <row r="372" ht="15">
      <c r="A372" s="5"/>
    </row>
    <row r="373" ht="15">
      <c r="A373" s="5"/>
    </row>
    <row r="374" ht="15">
      <c r="A374" s="35"/>
    </row>
    <row r="375" ht="15">
      <c r="A375" s="5"/>
    </row>
    <row r="376" ht="15">
      <c r="A376" s="5"/>
    </row>
    <row r="377" ht="15">
      <c r="A377" s="5"/>
    </row>
    <row r="378" ht="15">
      <c r="A378" s="35"/>
    </row>
    <row r="379" ht="15">
      <c r="A379" s="5"/>
    </row>
    <row r="380" ht="15">
      <c r="A380" s="5"/>
    </row>
    <row r="381" ht="15">
      <c r="A381" s="17"/>
    </row>
    <row r="382" ht="15">
      <c r="A382" s="30"/>
    </row>
    <row r="383" ht="15">
      <c r="A383" s="30"/>
    </row>
    <row r="384" ht="15">
      <c r="A384" s="30"/>
    </row>
    <row r="385" ht="15">
      <c r="A385" s="30"/>
    </row>
    <row r="386" ht="15">
      <c r="A386" s="30"/>
    </row>
    <row r="387" ht="15">
      <c r="A387" s="30"/>
    </row>
    <row r="388" ht="15">
      <c r="A388" s="30"/>
    </row>
    <row r="389" ht="15">
      <c r="A389" s="30"/>
    </row>
    <row r="390" ht="15">
      <c r="A390" s="30"/>
    </row>
    <row r="391" ht="15">
      <c r="A391" s="30"/>
    </row>
    <row r="392" ht="15">
      <c r="A392" s="30"/>
    </row>
    <row r="393" ht="15">
      <c r="A393" s="30"/>
    </row>
    <row r="394" ht="15">
      <c r="A394" s="30"/>
    </row>
    <row r="395" ht="15">
      <c r="A395" s="30"/>
    </row>
    <row r="396" ht="15">
      <c r="A396" s="30"/>
    </row>
    <row r="397" ht="15">
      <c r="A397" s="30"/>
    </row>
    <row r="398" ht="15">
      <c r="A398" s="30"/>
    </row>
    <row r="399" ht="15">
      <c r="A399" s="30"/>
    </row>
    <row r="400" ht="15">
      <c r="A400" s="30"/>
    </row>
    <row r="401" ht="15">
      <c r="A401" s="30"/>
    </row>
    <row r="402" ht="15">
      <c r="A402" s="30"/>
    </row>
    <row r="403" ht="15">
      <c r="A403" s="30"/>
    </row>
    <row r="404" ht="15">
      <c r="A404" s="30"/>
    </row>
    <row r="405" ht="15">
      <c r="A405" s="30"/>
    </row>
    <row r="406" ht="15">
      <c r="A406" s="17"/>
    </row>
    <row r="407" ht="15">
      <c r="A407" s="28"/>
    </row>
    <row r="408" ht="15">
      <c r="A408" s="28"/>
    </row>
    <row r="409" ht="15">
      <c r="A409" s="32"/>
    </row>
    <row r="410" ht="15">
      <c r="A410" s="32"/>
    </row>
    <row r="411" ht="15">
      <c r="A411" s="32"/>
    </row>
    <row r="412" ht="15">
      <c r="A412" s="32"/>
    </row>
    <row r="413" ht="15">
      <c r="A413" s="32"/>
    </row>
    <row r="414" ht="15">
      <c r="A414" s="32"/>
    </row>
    <row r="415" ht="15">
      <c r="A415" s="32"/>
    </row>
    <row r="416" ht="15">
      <c r="A416" s="32"/>
    </row>
    <row r="417" ht="15">
      <c r="A417" s="28"/>
    </row>
    <row r="418" ht="15">
      <c r="A418" s="28"/>
    </row>
    <row r="419" ht="15">
      <c r="A419" s="32"/>
    </row>
    <row r="420" ht="15">
      <c r="A420" s="32"/>
    </row>
    <row r="421" ht="15">
      <c r="A421" s="32"/>
    </row>
    <row r="422" ht="15">
      <c r="A422" s="32"/>
    </row>
    <row r="423" ht="15">
      <c r="A423" s="32"/>
    </row>
    <row r="424" ht="15">
      <c r="A424" s="32"/>
    </row>
    <row r="425" ht="15">
      <c r="A425" s="32"/>
    </row>
    <row r="426" ht="15">
      <c r="A426" s="32"/>
    </row>
    <row r="427" ht="15">
      <c r="A427" s="32"/>
    </row>
    <row r="428" ht="15">
      <c r="A428" s="32"/>
    </row>
    <row r="429" ht="15">
      <c r="A429" s="32"/>
    </row>
    <row r="430" ht="15">
      <c r="A430" s="32"/>
    </row>
    <row r="431" ht="15">
      <c r="A431" s="32"/>
    </row>
    <row r="432" ht="15">
      <c r="A432" s="32"/>
    </row>
    <row r="433" ht="15">
      <c r="A433" s="24"/>
    </row>
    <row r="434" ht="15">
      <c r="A434" s="24"/>
    </row>
    <row r="435" ht="15">
      <c r="A435" s="5"/>
    </row>
    <row r="436" ht="15">
      <c r="A436" s="35"/>
    </row>
    <row r="437" ht="15">
      <c r="A437" s="5"/>
    </row>
    <row r="438" ht="15">
      <c r="A438" s="35"/>
    </row>
    <row r="439" ht="15">
      <c r="A439" s="5"/>
    </row>
    <row r="440" ht="15">
      <c r="A440" s="5"/>
    </row>
    <row r="441" ht="15">
      <c r="A441" s="5"/>
    </row>
    <row r="442" ht="15">
      <c r="A442" s="35"/>
    </row>
    <row r="443" ht="15">
      <c r="A443" s="5"/>
    </row>
    <row r="444" ht="15">
      <c r="A444" s="35"/>
    </row>
    <row r="445" ht="15">
      <c r="A445" s="5"/>
    </row>
    <row r="446" ht="15">
      <c r="A446" s="35"/>
    </row>
    <row r="447" ht="15">
      <c r="A447" s="5"/>
    </row>
    <row r="448" ht="15">
      <c r="A448" s="35"/>
    </row>
    <row r="449" ht="15">
      <c r="A449" s="5"/>
    </row>
    <row r="450" ht="15">
      <c r="A450" s="35"/>
    </row>
    <row r="451" ht="15">
      <c r="A451" s="5"/>
    </row>
    <row r="452" ht="15">
      <c r="A452" s="5"/>
    </row>
    <row r="453" ht="15">
      <c r="A453" s="5"/>
    </row>
    <row r="454" ht="15">
      <c r="A454" s="35"/>
    </row>
    <row r="455" ht="15">
      <c r="A455" s="35"/>
    </row>
    <row r="456" ht="15">
      <c r="A456" s="35"/>
    </row>
    <row r="457" ht="15">
      <c r="A457" s="5"/>
    </row>
    <row r="458" ht="15">
      <c r="A458" s="35"/>
    </row>
    <row r="459" ht="15">
      <c r="A459" s="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Competitive HTC Pre-Application</dc:title>
  <dc:subject>2017 Competitive HTC Pre-Application Submissions</dc:subject>
  <dc:creator>TDHCA</dc:creator>
  <cp:keywords>2017 Competitive HTC Pre-Application, February 23</cp:keywords>
  <dc:description>updated February 23, 2017</dc:description>
  <cp:lastModifiedBy>Jason Burr</cp:lastModifiedBy>
  <cp:lastPrinted>2017-01-27T15:28:20Z</cp:lastPrinted>
  <dcterms:created xsi:type="dcterms:W3CDTF">2017-01-09T23:12:54Z</dcterms:created>
  <dcterms:modified xsi:type="dcterms:W3CDTF">2017-02-23T17:30:30Z</dcterms:modified>
  <cp:category>HTC pre applications</cp:category>
  <cp:version/>
  <cp:contentType/>
  <cp:contentStatus/>
</cp:coreProperties>
</file>